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5910" tabRatio="876" firstSheet="2" activeTab="2"/>
  </bookViews>
  <sheets>
    <sheet name="nav" sheetId="1" state="hidden" r:id="rId1"/>
    <sheet name="Funds" sheetId="2" state="hidden" r:id="rId2"/>
    <sheet name="investor-ตราสารทุน" sheetId="3" r:id="rId3"/>
    <sheet name="investor-ตราสารหนี้" sheetId="4" r:id="rId4"/>
    <sheet name="broker" sheetId="5" r:id="rId5"/>
    <sheet name="crossing" sheetId="6" r:id="rId6"/>
  </sheets>
  <definedNames>
    <definedName name="_xlnm.Print_Area" localSheetId="5">'crossing'!$A$6:$M$19</definedName>
    <definedName name="_xlnm.Print_Area" localSheetId="1">'Funds'!$A$139:$D$157</definedName>
    <definedName name="_xlnm.Print_Area" localSheetId="2">'investor-ตราสารทุน'!$A$5:$M$56</definedName>
  </definedNames>
  <calcPr fullCalcOnLoad="1"/>
</workbook>
</file>

<file path=xl/comments4.xml><?xml version="1.0" encoding="utf-8"?>
<comments xmlns="http://schemas.openxmlformats.org/spreadsheetml/2006/main">
  <authors>
    <author>ampika</author>
  </authors>
  <commentList>
    <comment ref="X17" authorId="0">
      <text>
        <r>
          <rPr>
            <b/>
            <sz val="8"/>
            <rFont val="Tahoma"/>
            <family val="0"/>
          </rPr>
          <t>ampika:</t>
        </r>
        <r>
          <rPr>
            <sz val="8"/>
            <rFont val="Tahoma"/>
            <family val="0"/>
          </rPr>
          <t xml:space="preserve">
30/5/08
</t>
        </r>
      </text>
    </comment>
  </commentList>
</comments>
</file>

<file path=xl/sharedStrings.xml><?xml version="1.0" encoding="utf-8"?>
<sst xmlns="http://schemas.openxmlformats.org/spreadsheetml/2006/main" count="1819" uniqueCount="719">
  <si>
    <t>กองทุนรวมกรุงไทยตราสารการเงินคุ้มครองเงินต้น 17</t>
  </si>
  <si>
    <t>The Krung Thai Capital Protection Financial Fund 17</t>
  </si>
  <si>
    <t>KT3M18</t>
  </si>
  <si>
    <t>กองทุนรวมกรุงไทยตราสารการเงินคุ้มครองเงินต้น 18</t>
  </si>
  <si>
    <t>The Krung Thai Capital Protection Financial Fund 18</t>
  </si>
  <si>
    <t>KT3M19</t>
  </si>
  <si>
    <t>กองทุนรวมกรุงไทยตราสารการเงินคุ้มครองเงินต้น 19</t>
  </si>
  <si>
    <t>The Krung Thai Capital Protection Financial Fund 19</t>
  </si>
  <si>
    <t>KT3M20</t>
  </si>
  <si>
    <t>กองทุนรวมกรุงไทยตราสารการเงินคุ้มครองเงินต้น 20</t>
  </si>
  <si>
    <t>The Krung Thai Capital Protection Financial Fund 20</t>
  </si>
  <si>
    <t>KT3M21</t>
  </si>
  <si>
    <t>กองทุนรวมกรุงไทยตราสารการเงินคุ้มครองเงินต้น 21</t>
  </si>
  <si>
    <t>The Krung Thai Capital Protection Financial Fund 21</t>
  </si>
  <si>
    <t>KT3M22</t>
  </si>
  <si>
    <t>กองทุนรวมกรุงไทยตราสารการเงินคุ้มครองเงินต้น 22</t>
  </si>
  <si>
    <t>The Krung Thai Capital Protection Financial Fund 22</t>
  </si>
  <si>
    <t>KT3M23</t>
  </si>
  <si>
    <t>กองทุนรวมกรุงไทยตราสารการเงินคุ้มครองเงินต้น 23</t>
  </si>
  <si>
    <t>The Krung Thai Capital Protection Financial Fund 23</t>
  </si>
  <si>
    <t>KTSP02</t>
  </si>
  <si>
    <t>กองทุนเปิดกรุงไทยสมาร์ทแพลนคุ้มครองเงินต้น2</t>
  </si>
  <si>
    <t>The Krung Thai Smart Plan Capital Protection Fund2</t>
  </si>
  <si>
    <t>KTMP1</t>
  </si>
  <si>
    <t>กองทุนเปิดกรุงไทยมั่นคงคุ้มครองเงินต้น1</t>
  </si>
  <si>
    <t>The Krung Thai Munkong Capital Protection Fund1</t>
  </si>
  <si>
    <t>KTMP2</t>
  </si>
  <si>
    <t>กองทุนเปิดกรุงไทยมั่นคงคุ้มครองเงินต้น2</t>
  </si>
  <si>
    <t>The Krung Thai Munkong Capital Protection Fund2</t>
  </si>
  <si>
    <t>KTMP3</t>
  </si>
  <si>
    <t>กองทุนเปิดกรุงไทยมั่นคงคุ้มครองเงินต้น3</t>
  </si>
  <si>
    <t>The Krung Thai Munkong Capital Protection Fund3</t>
  </si>
  <si>
    <t>KTMP4</t>
  </si>
  <si>
    <t>กองทุนเปิดกรุงไทยมั่นคงคุ้มครองเงินต้น4</t>
  </si>
  <si>
    <t>The Krung Thai Munkong Capital Protection Fund4</t>
  </si>
  <si>
    <t>KTMP5</t>
  </si>
  <si>
    <t>กองทุนเปิดกรุงไทยมั่นคงคุ้มครองเงินต้น5</t>
  </si>
  <si>
    <t>The Krung Thai Munkong Capital Protection Fund5</t>
  </si>
  <si>
    <t>KTMP6</t>
  </si>
  <si>
    <t>กองทุนเปิดกรุงไทยมั่นคงคุ้มครองเงินต้น6</t>
  </si>
  <si>
    <t>The Krung Thai Munkong Capital Protection Fund6</t>
  </si>
  <si>
    <t>KTMP7</t>
  </si>
  <si>
    <t>กองทุนเปิดกรุงไทยมั่นคงคุ้มครองเงินต้น7</t>
  </si>
  <si>
    <t>The Krung Thai Munkong Capital Protection Fund7</t>
  </si>
  <si>
    <t>KTMP8</t>
  </si>
  <si>
    <t>กองทุนเปิดกรุงไทยมั่นคงคุ้มครองเงินต้น8</t>
  </si>
  <si>
    <t>The Krung Thai Munkong Capital Protection Fund8</t>
  </si>
  <si>
    <t>KTMP9</t>
  </si>
  <si>
    <t>กองทุนเปิดกรุงไทยมั่นคงคุ้มครองเงินต้น9</t>
  </si>
  <si>
    <t>The Krung Thai Munkong Capital Protection Fund9</t>
  </si>
  <si>
    <t>KTAM</t>
  </si>
  <si>
    <t>บมจ. หลักทรัพย์จัดการกองทุน กรุงไทย</t>
  </si>
  <si>
    <t>กองทุนรวมวายุภักษ์ หนึ่ง โดย บมจ. หลักทรัพย์จัดการกองทุนกรุงไทย</t>
  </si>
  <si>
    <t>Vayupak Fund 1 By KTAM</t>
  </si>
  <si>
    <t>SCIB</t>
  </si>
  <si>
    <t>VKMOF</t>
  </si>
  <si>
    <t>Private Fund</t>
  </si>
  <si>
    <t>PVI005</t>
  </si>
  <si>
    <t>นายวีระ เดชธำรง โดย บลจ.กรุงไทย จำกัด (มหาชน)</t>
  </si>
  <si>
    <t>Mr. Veera Dechthamrong By KTAM</t>
  </si>
  <si>
    <t>PVI006</t>
  </si>
  <si>
    <t>นางเกลียวพัตรา มารีประสิทธิ์ โดย บลจ.กรุงไทย จำกัด (มหาชน)</t>
  </si>
  <si>
    <t>Mrs. Cleopatra Maryprasith By KTAM</t>
  </si>
  <si>
    <t>PVI007</t>
  </si>
  <si>
    <t>นายอุดม ศิริพานิช โดย บลจ.กรุงไทย จำกัด(มหาชน)</t>
  </si>
  <si>
    <t>MR. UDOM SIRIPANICH BY KTAM</t>
  </si>
  <si>
    <t>PVI008</t>
  </si>
  <si>
    <t>บริษัท อินเทอร์เน็ตประเทศไทย จำกัด(มหาชน)</t>
  </si>
  <si>
    <t>Internet Thailand Public Co.,Ltd. By KTAM</t>
  </si>
  <si>
    <t>PVI009</t>
  </si>
  <si>
    <t>บริษัท ไทย-อะมาดิอุส เซาท์อีสต์เอเชีย จำกัด โดย บมจ.หลักทรัพย์จัดการกองทุนกรุงไทย</t>
  </si>
  <si>
    <t>Thai-Amadeus Southeast Asia Co.,Ltd. By KTAM</t>
  </si>
  <si>
    <t>PVI010</t>
  </si>
  <si>
    <t>นางสาวศมมงคล กาญจนาภรณ์ โดย บมจ.หลักทรัพย์จัดการกองทุนกรุงไทย</t>
  </si>
  <si>
    <t>Miss Sommongkol Kanchanaporn by KTAM</t>
  </si>
  <si>
    <t>PVI011</t>
  </si>
  <si>
    <t>PVI012</t>
  </si>
  <si>
    <t>บริษัท บางสะพานบาร์มิล จำกัด(มหาชน) โดย บมจ.หลักทรัพย์จัดการกองทุนกรุงไทย</t>
  </si>
  <si>
    <t>Bangsaphan Barmill Public Company Limited By KTAM</t>
  </si>
  <si>
    <t>Property Fund</t>
  </si>
  <si>
    <t>กองทุนรวมธุรกิจไทย 2 (TBF2)</t>
  </si>
  <si>
    <t>The Thai Business Fund 2</t>
  </si>
  <si>
    <t>กองทุนรวมธุรกิจไทย 3 (TBF3)</t>
  </si>
  <si>
    <t>The Thai Business Fund 3</t>
  </si>
  <si>
    <t>TBF4</t>
  </si>
  <si>
    <t>กองทุนรวมธุรกิจไทย 4 (TBF4)</t>
  </si>
  <si>
    <t>The Thai Business Fund 4</t>
  </si>
  <si>
    <t>กองทุนรวมธุรกิจไทย 5 (TBF5)</t>
  </si>
  <si>
    <t>The Thai Business Fund 5</t>
  </si>
  <si>
    <t>กองทุนรวมอสังหาริมทรัพย์ ทรัพย์ทวี (STPF)</t>
  </si>
  <si>
    <t>Sub Thawee Property Fund</t>
  </si>
  <si>
    <t>กองทุนรวมบริหารสินทรัพย์ไทย (TAMP)</t>
  </si>
  <si>
    <t>Thai Asset Management Property Fund</t>
  </si>
  <si>
    <t>HKPF</t>
  </si>
  <si>
    <t>กองทุนรวมเอช เค พร็อพเพอตี้ (HKPF)</t>
  </si>
  <si>
    <t>H K Property Fund</t>
  </si>
  <si>
    <t>Providend Fund</t>
  </si>
  <si>
    <t>กองทุนสำรองเลี้ยงชีพ โรงแรม เดอะ เวสทิน แกรนด์ สุขุมวิท ซึ่งจดทะเบียนแล้ว</t>
  </si>
  <si>
    <t>The Westin Grande Sukhumvit Registered Provident Fund</t>
  </si>
  <si>
    <t>กองทุนสำรองเลี้ยงชีพ สำนักข่าว เอ.พี ซึ่งจดทะเบียนแล้ว</t>
  </si>
  <si>
    <t>Associated Press Registered Provident Fund</t>
  </si>
  <si>
    <t>กองทุนสำรองเลี้ยงชีพ พนักงานองค์การขนส่งมวลชนกรุงเทพ ซึ่งจดทะเบียนแล้ว</t>
  </si>
  <si>
    <t>Bangkok Mass Transit Authority of Thailand Registered Provident Fund</t>
  </si>
  <si>
    <t>กอง กสล. บริษัท บ้านปู จำกัด (มหาชน) และบริษัทในเครือ ซึ่งจดทะเบียนแล้ว</t>
  </si>
  <si>
    <t>Banpu  Public  Company Limited  and  Affiliates Provident Fund Registered</t>
  </si>
  <si>
    <t>กองทุนสำรองเลี้ยงชีพ พนักงาน บริษัท อู่กรุงเทพ จำกัด ซึ่งจดทะเบียนแล้ว</t>
  </si>
  <si>
    <t>The Bangkok Dock Company (1957) Limited Registered Provident Fund</t>
  </si>
  <si>
    <t>กองทุนสำรองเลี้ยงชีพ ธนาคารไทยธนาคาร จำกัด (มหาชน) ซึ่งจดทะเบียนแล้ว</t>
  </si>
  <si>
    <t>BankThai Public Co.,Ltd Registered Provident Fund</t>
  </si>
  <si>
    <t>BTC</t>
  </si>
  <si>
    <t>กองทุนสำรองเลี้ยงชีพพนักงาน บริษัท กสท โทรคมนาคม จำกัด (มหาชน) และ บริษัท ไปรษณีย์ไทย จำกัด ซึ่งจดทะเบียนแล้ว</t>
  </si>
  <si>
    <t>The Registered Staff Provident Fund of CAT Telecom Public Company Limited and Thailand Post Company limited</t>
  </si>
  <si>
    <t>กองทุนสำรองเลี้ยงชีพ พนักงานองค์การส่งเสริมกิจการโคนมแห่งประเทศไทย ซึ่งจดทะเบียนแล้ว</t>
  </si>
  <si>
    <t>Dairy Farming Promotion Organization of Thailand Registered Provident Fund</t>
  </si>
  <si>
    <t>กองทุนสำรองเลี้ยงชีพ ธรรมนิติ ซึ่งจดทะเบียนแล้ว</t>
  </si>
  <si>
    <t>Dharmniti Registered Provident Fund</t>
  </si>
  <si>
    <t>กองทุนสำรองเลี้ยงชีพพนักงาน ยาสูบ ซึ่งจดทะเบียนแล้ว</t>
  </si>
  <si>
    <t>Registered Provident Fund Staffs of Tobacco</t>
  </si>
  <si>
    <t>กองทุนสำรองเลี้ยงชีพ พนักงานการทางพิเศษแห่งประเทศไทย ซึ่งจดทะเบียนแล้ว</t>
  </si>
  <si>
    <t>Express way and Rapid Transit Authority of Thailand Registered Provident Fund</t>
  </si>
  <si>
    <t>KIRC</t>
  </si>
  <si>
    <t>กองทุนสำรองเลี้ยงชีพ บริษัท อีโนเวรับเบอร์ (ประเทศไทย) จำกัด (มหาชน) ซึ่งจดทะเบียนแล้ว</t>
  </si>
  <si>
    <t>Inove Rubber (Thailand) Public Company Limited Registered Provident Fund</t>
  </si>
  <si>
    <t>กองทุนสำรองเลี้ยงชีพ พนักงานบริษัท ตรีเพชร อีซูซุเซลล์ จำกัด ซึ่งจดทะเบียนแล้ว</t>
  </si>
  <si>
    <t>Tri Petch Isuzu Sales Co., Ltd. Registered Provident Fund</t>
  </si>
  <si>
    <t>กองทุนสำรองเลี้ยงชีพ พนักงานบริษัท เครือโจตันในประเทศไทย ซึ่งจดทะเบียนแล้ว</t>
  </si>
  <si>
    <t>Jotun Thailand Ltd. Registered Provident Fund</t>
  </si>
  <si>
    <t>กองทุนสำรองเลี้ยงชีพ แจนเซ่น-ซีแลก ซึ่งจดทะเบียนแล้ว</t>
  </si>
  <si>
    <t>Janssen-Cilag Registered Provident Fund</t>
  </si>
  <si>
    <t>กองทุนสำรองเลี้ยงชีพ กรุงไทยคอมพิวเตอร์ เซอร์วิสเซส จำกัด ซึ่งจดทะเบียนแล้ว</t>
  </si>
  <si>
    <t>KrungThai Computer Services Ltd. Registered Provident Fund</t>
  </si>
  <si>
    <t>กองทุนสำรองเลี้ยงชีพ พนักงานองค์การสุรา กรมสรรพสามิต ซึ่งจดทะเบียนแล้ว</t>
  </si>
  <si>
    <t>Liquor Distillery Organization Registered Provident Fund</t>
  </si>
  <si>
    <t>กองทุนสำรองเลี้ยงชีพ คริสตจักรวันเสาร์แห่งประเทศไทย ซึ่งจดทะเบียนแล้ว</t>
  </si>
  <si>
    <t>Seventh-Day Adventist Church Registered Provident Fund</t>
  </si>
  <si>
    <t>กองทุนสำรองเลี้ยงชีพ พนักงานองค์การตลาด กระทรวงมหาดไทย ซึ่งจดทะเบียนแล้ว</t>
  </si>
  <si>
    <t>Marketing Organization Registered Provident Fund</t>
  </si>
  <si>
    <t>กองทุนสำรองเลี้ยงชีพพนักงานการประปานครหลวง ซึ่งจดทะเบียนแล้ว</t>
  </si>
  <si>
    <t>The Registrered Provident Fund of Metropolitan Waterworks Authority’s Employee</t>
  </si>
  <si>
    <t>กองทุนสำรองเลี้ยงชีพ นวนคร ซึ่งจดทะเบียนแล้ว</t>
  </si>
  <si>
    <t>Navanakorn Registered Provident Fund</t>
  </si>
  <si>
    <t>กองทุนสำรองเลี้ยงชีพ โรงแรมแพนแปซิฟิคกรุงเทพฯ ซึ่งจดทะเบียนแล้ว</t>
  </si>
  <si>
    <t>Pan Pacific Bangkok Registered Provident Fund</t>
  </si>
  <si>
    <t>กองทุนสำรองเลี้ยงชีพ พนักงานการไฟฟ้าส่วนภูมิภาค ซึ่งจดทะเบียนแล้ว</t>
  </si>
  <si>
    <t>Provincial Electricity Authority Registered Provident Fund</t>
  </si>
  <si>
    <t>กองทุนสำรองเลี้ยงชีพ องค์การสวนยาง ซึ่งจดทะเบียนแล้ว</t>
  </si>
  <si>
    <t>Rubber Estate Organization Registered Provident Fund</t>
  </si>
  <si>
    <t>กองทุนสำรองเลี้ยงชีพ พนักงานการกีฬาแห่งประเทศไทย ซึ่งจดทะเบียนแล้ว</t>
  </si>
  <si>
    <t>Sports Authority of Thailand Registered Provident Fund</t>
  </si>
  <si>
    <t>กองทุนสำรองเลี้ยงชีพ พนักงานการท่องเที่ยวแห่งประเทศไทย ซึ่งจดทะเบียนแล้ว</t>
  </si>
  <si>
    <t>Tourism authority of Thailand Registered Provident Fund</t>
  </si>
  <si>
    <t>กองทุนสำรองเลี้ยงชีพ พนักงานบริษัท การบินไทย จำกัด (มหาชน) ซึ่งจดทะเบียนแล้ว โดย บมจ. หลักทรัพย์จัดการกองทุนกรุงไทย</t>
  </si>
  <si>
    <t>The registered staff provident fund of Thai Airway International Public company Limited</t>
  </si>
  <si>
    <t>กองทุนสำรองเลี้ยงชีพ ไทยมั่นคง ซึ่งจดทะเบียนแล้ว</t>
  </si>
  <si>
    <t>Thai Munkhong Registered Provident Fund</t>
  </si>
  <si>
    <t>กองทุนสำรองเลี้ยงชีพ พนักงานสมาคมส่งเสริมเทคโนโลยี (ไทย-ญี่ปุ่น) และ มูลนิธิสถาบันส่งเสริมเทคโนโลยี ซึ่งจดทะเบียนแล้ว</t>
  </si>
  <si>
    <t>Technology Promotion Association (Thai-Japan) and Technology Promotion Institute Foundation Registered Provident Fund</t>
  </si>
  <si>
    <t>KTPI</t>
  </si>
  <si>
    <t>กองทุนสำรองเลี้ยงชีพ พนักงานกลุ่มบริษัท ทีพีไอ ซึ่งจดทะเบียนแล้ว</t>
  </si>
  <si>
    <t>Employee of TPI Group Registered Provident Fund</t>
  </si>
  <si>
    <t>กองทุนสำรองเลี้ยงชีพ กรุงไทยสินมั่นคง ซึ่งจดทะเบียนแล้ว</t>
  </si>
  <si>
    <t>Krungthai Sinmunkhong Registered Provident Fund</t>
  </si>
  <si>
    <t>กองทุนสำรองเลี้ยงชีพ กรุงไทยทวีทรัพย์ ซึ่งจดทะเบียนแล้ว</t>
  </si>
  <si>
    <t>Krungthai Thaweesub Registered Provident Fund</t>
  </si>
  <si>
    <t>กองทุนสำรองเลี้ยงชีพ พนักงานบริษัท ทีโอที จำกัด (มหาชน) ซึ่งจดทะเบียนแล้ว</t>
  </si>
  <si>
    <t>The registered Provident Fund of TOT Corporation Public Company Limited</t>
  </si>
  <si>
    <t>กองทุนสำรองเลี้ยงชีพ ธนาคารกรุงไทย จำกัด (มหาชน) ซึ่งจดทะเบียนแล้ว</t>
  </si>
  <si>
    <t>The Registered Provident Fund of Krung Thai Bank Public Company Limited</t>
  </si>
  <si>
    <t>KMEA</t>
  </si>
  <si>
    <t>กองทุนสำรองเลี้ยงชีพ พนักงานการไฟฟ้านครหลวง ซึ่งจดทะเบียนแล้ว</t>
  </si>
  <si>
    <t>The Metropolitan Electricity Authority Registered Provident Fund</t>
  </si>
  <si>
    <t>KBBL</t>
  </si>
  <si>
    <t>กองทุนสำรองเลี้ยงชีพ พนักงานธนาคารกรุงเทพ จำกัด ซึ่งจดทะเบียนแล้ว</t>
  </si>
  <si>
    <t>The Provident Fund Bangkok Bank Already Registered</t>
  </si>
  <si>
    <t>กองทุนสำรองเลี้ยงชีพ พนักงานธนาคารเพื่อการเกษตรและสหกรณ์การเกษตร ซึ่งจดทะเบียนแล้ว บมจ. หลักทรัพย์จัดการกองทุนกรุงไทย</t>
  </si>
  <si>
    <t>Bank for Agriculture and Agricultural Co-Operatives Registered Provident Fund(KrungThai Asset Management Pcl.)</t>
  </si>
  <si>
    <t>กองทุนสำรองเลี้ยงชีพ กลุ่มบริษัทโตโยต้า ซึ่งจดทะเบียนแล้ว</t>
  </si>
  <si>
    <t>Toyota Group Registered Provident Fund</t>
  </si>
  <si>
    <t>รายงานการทำธุรกรรมในตลาดรอง (organized market) ผ่านบุคคลที่เกี่ยวข้องที่เป็นบริษัทนายหน้า</t>
  </si>
  <si>
    <t>บลจ.หลักทรัพย์จัดการกองทุน กรุงไทย</t>
  </si>
  <si>
    <t>รายชื่อนายหน้า</t>
  </si>
  <si>
    <t>มูลค่าการซื้อขาย</t>
  </si>
  <si>
    <t>ค่านายหน้าซื้อขาย</t>
  </si>
  <si>
    <t>เหตุผล</t>
  </si>
  <si>
    <t>ที่เป็นบุคคลที่เกี่ยวข้อง</t>
  </si>
  <si>
    <t>(ครั้ง)</t>
  </si>
  <si>
    <t>หมายเหตุ : ความถี่ในการซื้อขายหมายถึง จำนวนครั้งที่ บลจ. ส่งคำสั่งซื้อขายหลักทรัพย์ให้นายหน้าแต่ละราย ดังนั้น กรณีที่เป็นการส่งคำสั่งซื้อขายจำนวนมาก</t>
  </si>
  <si>
    <t>ในแต่ละครั้ง (warehousing) จะนับเป็น 1 ครั้งเท่านั้น แม้ว่าบริษัทหลักทรัพย์จะใช้เวลาในการซื้อขายหลักทรัพย์ตามคำสั่งมากกว่า 1 วันทำการ</t>
  </si>
  <si>
    <r>
      <t>ความถี่ในการซื้อขาย</t>
    </r>
    <r>
      <rPr>
        <vertAlign val="superscript"/>
        <sz val="14"/>
        <rFont val="Angsana New"/>
        <family val="1"/>
      </rPr>
      <t>*</t>
    </r>
  </si>
  <si>
    <t>หลักทรัพย์ (บ.)</t>
  </si>
  <si>
    <t>แบบรายงานภายนอก</t>
  </si>
  <si>
    <t>รายงานข้อมูลการทำธุรกรรมกับบุคคลที่เกี่ยวข้อง</t>
  </si>
  <si>
    <t>รายชื่อบุคคลที่เกี่ยวข้อง</t>
  </si>
  <si>
    <r>
      <t xml:space="preserve">  อายุคงเหลือ</t>
    </r>
    <r>
      <rPr>
        <sz val="14"/>
        <rFont val="Angsana New"/>
        <family val="1"/>
      </rPr>
      <t xml:space="preserve"> (ปี)</t>
    </r>
  </si>
  <si>
    <t>มูลค่าธุรกรรม (ราคาซื้อหรือขาย)</t>
  </si>
  <si>
    <t>ล้านบาท</t>
  </si>
  <si>
    <t>สัดส่วนต่อ NAV ณ สิ้นเดือน</t>
  </si>
  <si>
    <t>1/ ข้อมูลธุรกรรม ได้แก่</t>
  </si>
  <si>
    <t>1. ธุรกรรมที่ทำโดยตรงกับบุคคลที่เกี่ยวข้อง โดยให้รวมถึงการซื้อขายหลักทรัพย์หรือทรัพย์สินอื่นผ่านบริษัทนายหน้าซึ่งอยู่ในวิสัยที่บริษัทจัดการสามารถทราบได้ว่าคู่สัญญาอีกฝ่ายเป็นบุคคลที่เกี่ยวข้อง และกรณีซื้อขายหุ้น</t>
  </si>
  <si>
    <t xml:space="preserve">    แบบ big lot (put-through) ใน ตลท. เว้นแต่เป็นการลงทุนในเงินฝาก หรือตราสารเทียบเท่าเงินฝากที่บุคคลที่เกี่ยวข้องซึ่งเป็นสถาบันการเงินเป็นผู้ออกหรือคู่สัญญาเพื่อประโยชน์ในการบริหารสภาพคล่องของกองทุนนั้น</t>
  </si>
  <si>
    <t>2. การซื้อหลักทรัพย์ที่ออกใหม่ซึ่งบุคคลที่เกี่ยวข้องเป็นผู้จัดจำหน่ายหลักทรัพย์ดังกล่าว</t>
  </si>
  <si>
    <t>3. การซื้อหลักทรัพย์หรือทรัพย์สินอื่นซึ่งบุคคลที่เกี่ยวข้องเป็นผู้จัดการโครงการประมูลหลักทรัพย์หรือทรัพย์สินอื่น (arranger)</t>
  </si>
  <si>
    <t>4. การซื้อตราสารแห่งหนี้หรือตราสารกึ่งหนี้กึ่งทุนซึ่งบุคคลที่เกี่ยวข้องเป็นผู้รับรอง ผู้รับอาวัล ผู้สลักหลัง หรือผู้ค้ำประกัน</t>
  </si>
  <si>
    <t>5. การซื้อขายหน่วยลงทุนหรือใบสำคัญแสดงสิทธิที่จะซื้อหน่วยลงทุนของกองทุนรวมที่บุคคลที่เกี่ยวข้องเป็นผู้บริหารจัดการ</t>
  </si>
  <si>
    <t>6. การซื้อขายหลักทรัพย์หรือทรัพย์สินระหว่างกองทุนรวม</t>
  </si>
  <si>
    <t>7. การซื้อขายหลักทรัพย์หรือทรัพย์สินระหว่างกองทุนรวมและกองทุนส่วนบุคคล</t>
  </si>
  <si>
    <t>8. การซื้อขายหลักทรัพย์หรือทรัพย์สินระหว่างกองทุนรวมและกองทุนสำรองเลี้ยงชีพ</t>
  </si>
  <si>
    <t>9. อื่น ๆ (ระบุประเภทธุรกรรม และ/หรือ การทำหน้าที่ของบุคคลที่เกี่ยวข้อง)</t>
  </si>
  <si>
    <r>
      <t>ประเภทธุรกรรม</t>
    </r>
    <r>
      <rPr>
        <vertAlign val="superscript"/>
        <sz val="14"/>
        <rFont val="Angsana New"/>
        <family val="1"/>
      </rPr>
      <t>1/</t>
    </r>
  </si>
  <si>
    <t>หมายเหตุ :</t>
  </si>
  <si>
    <t>ชื่อทรัพย์สิน</t>
  </si>
  <si>
    <t>ชื่อผู้ออก</t>
  </si>
  <si>
    <t>ชื่อกองทุน</t>
  </si>
  <si>
    <t>ซื้อ</t>
  </si>
  <si>
    <t>ขาย</t>
  </si>
  <si>
    <t>ประเภททรัพย์สิน</t>
  </si>
  <si>
    <t>ที่ทำธุรกรรม</t>
  </si>
  <si>
    <t>วัน/เดือน/ปี</t>
  </si>
  <si>
    <t>อันดับความน่าเชื่อถือ</t>
  </si>
  <si>
    <t>แบบรายงานภายใน/ภายนอก</t>
  </si>
  <si>
    <t>RMF2</t>
  </si>
  <si>
    <t>KTSS</t>
  </si>
  <si>
    <t>KTMK8</t>
  </si>
  <si>
    <t>KTHA</t>
  </si>
  <si>
    <t>BT</t>
  </si>
  <si>
    <t>KTCP16</t>
  </si>
  <si>
    <t>KCAT</t>
  </si>
  <si>
    <t>KBMT</t>
  </si>
  <si>
    <t>KETA</t>
  </si>
  <si>
    <t>VKOTH</t>
  </si>
  <si>
    <t>KTST6M9</t>
  </si>
  <si>
    <t>KBTC</t>
  </si>
  <si>
    <t>KKCS</t>
  </si>
  <si>
    <t>KJSN</t>
  </si>
  <si>
    <t>KPEA</t>
  </si>
  <si>
    <t>KTMF</t>
  </si>
  <si>
    <t>KTOT</t>
  </si>
  <si>
    <t>KTSM</t>
  </si>
  <si>
    <t>KTMK9</t>
  </si>
  <si>
    <t>KBDC</t>
  </si>
  <si>
    <t>CITI</t>
  </si>
  <si>
    <t>KLDO</t>
  </si>
  <si>
    <t>KTPA</t>
  </si>
  <si>
    <t>KBANK</t>
  </si>
  <si>
    <t>KBAC</t>
  </si>
  <si>
    <t>KMWA</t>
  </si>
  <si>
    <t>KDNT</t>
  </si>
  <si>
    <t>KJOT</t>
  </si>
  <si>
    <t>KMIS</t>
  </si>
  <si>
    <t>SCB</t>
  </si>
  <si>
    <t>KTDF</t>
  </si>
  <si>
    <t>KTCP31</t>
  </si>
  <si>
    <t>KTTM</t>
  </si>
  <si>
    <t>NAV_DATE</t>
  </si>
  <si>
    <t>PORT_CODE</t>
  </si>
  <si>
    <t>NAV</t>
  </si>
  <si>
    <t>UNIT_PRICE</t>
  </si>
  <si>
    <t>UNITS</t>
  </si>
  <si>
    <t>KDFX</t>
  </si>
  <si>
    <t>KDFX2</t>
  </si>
  <si>
    <t>KSLTF</t>
  </si>
  <si>
    <t>KSMART</t>
  </si>
  <si>
    <t>KSMART2</t>
  </si>
  <si>
    <t>KSRMF</t>
  </si>
  <si>
    <t>KT3M11</t>
  </si>
  <si>
    <t>KT3M12</t>
  </si>
  <si>
    <t>KT3M13</t>
  </si>
  <si>
    <t>KT3M14</t>
  </si>
  <si>
    <t>KT3M15</t>
  </si>
  <si>
    <t>KT3M16</t>
  </si>
  <si>
    <t>KTCP17</t>
  </si>
  <si>
    <t>KTCP18</t>
  </si>
  <si>
    <t>KTCP19</t>
  </si>
  <si>
    <t>KTCP20</t>
  </si>
  <si>
    <t>KTCP21</t>
  </si>
  <si>
    <t>KTCP22</t>
  </si>
  <si>
    <t>KTCP23</t>
  </si>
  <si>
    <t>KTCP24</t>
  </si>
  <si>
    <t>KTCP25</t>
  </si>
  <si>
    <t>KTCP26</t>
  </si>
  <si>
    <t>KTCP27</t>
  </si>
  <si>
    <t>KTCP28</t>
  </si>
  <si>
    <t>KTCP29</t>
  </si>
  <si>
    <t>KTCP30</t>
  </si>
  <si>
    <t>KTLF</t>
  </si>
  <si>
    <t>KTLF70/30</t>
  </si>
  <si>
    <t>KTMK</t>
  </si>
  <si>
    <t>KTMK2</t>
  </si>
  <si>
    <t>KTMK3</t>
  </si>
  <si>
    <t>KTMK4</t>
  </si>
  <si>
    <t>KTMP01</t>
  </si>
  <si>
    <t>KTMP02</t>
  </si>
  <si>
    <t>KTMP03</t>
  </si>
  <si>
    <t>KTMP04</t>
  </si>
  <si>
    <t>KTMP05</t>
  </si>
  <si>
    <t>KTMP06</t>
  </si>
  <si>
    <t>KTSF</t>
  </si>
  <si>
    <t>KTST3M10</t>
  </si>
  <si>
    <t>KTST3M6</t>
  </si>
  <si>
    <t>KTST3M7</t>
  </si>
  <si>
    <t>KTST3M8</t>
  </si>
  <si>
    <t>KTST3M9</t>
  </si>
  <si>
    <t>KTST6M1</t>
  </si>
  <si>
    <t>KTST6M10</t>
  </si>
  <si>
    <t>KTST6M2</t>
  </si>
  <si>
    <t>KTST6M3</t>
  </si>
  <si>
    <t>KTST6M4</t>
  </si>
  <si>
    <t>KTST6M5</t>
  </si>
  <si>
    <t>KTST6M6</t>
  </si>
  <si>
    <t>KTST6M7</t>
  </si>
  <si>
    <t>KTST6M8</t>
  </si>
  <si>
    <t>KTTN</t>
  </si>
  <si>
    <t>KTTW</t>
  </si>
  <si>
    <t>RMF1</t>
  </si>
  <si>
    <t>RMF3</t>
  </si>
  <si>
    <t>STPF</t>
  </si>
  <si>
    <t>TAMP</t>
  </si>
  <si>
    <t>TBF2</t>
  </si>
  <si>
    <t>TBF3</t>
  </si>
  <si>
    <t>TBF5</t>
  </si>
  <si>
    <t>TOF</t>
  </si>
  <si>
    <t>VAYU1</t>
  </si>
  <si>
    <t>VAYU1A</t>
  </si>
  <si>
    <t>VAYU1B</t>
  </si>
  <si>
    <t>KANA</t>
  </si>
  <si>
    <t>KAPF</t>
  </si>
  <si>
    <t>KBNP</t>
  </si>
  <si>
    <t>KDFO</t>
  </si>
  <si>
    <t>KIZU</t>
  </si>
  <si>
    <t>KKTB</t>
  </si>
  <si>
    <t>KMTO</t>
  </si>
  <si>
    <t>KNVK</t>
  </si>
  <si>
    <t>KPAN</t>
  </si>
  <si>
    <t>KREO</t>
  </si>
  <si>
    <t>KSAT</t>
  </si>
  <si>
    <t>KTAT</t>
  </si>
  <si>
    <t>KTTB</t>
  </si>
  <si>
    <t>KTYT</t>
  </si>
  <si>
    <t>Krung Thai Asset Management Public Co., Ltd.</t>
  </si>
  <si>
    <t>11 Q House Sathorn Bldg., M Floor, South Sathorn Rd., Bangkok 10120    Tel: (02) 670-4900   EXT. 1525  Fax: (02) 679-2028</t>
  </si>
  <si>
    <t>กองทุนภายใต้การบริหารของ บลจ. กรุงไทย จำกัด (มหาชน)</t>
  </si>
  <si>
    <t>ชื่อกองทุน (ภาษาไทย)</t>
  </si>
  <si>
    <t>ชื่อกองทุน (ภาษาอังกฤษ)</t>
  </si>
  <si>
    <t>ผู้ดูแลผลประโยชน์ (Trustee)</t>
  </si>
  <si>
    <t>Mutual Fund</t>
  </si>
  <si>
    <t>กองทุนเปิดกรุงไทยวางแผนภาษีเพื่อการเลี้ยงชีพ 1</t>
  </si>
  <si>
    <t>The Krung Thai Tax Planning RMF 1</t>
  </si>
  <si>
    <t>TMB</t>
  </si>
  <si>
    <t>กองทุนเปิดกรุงไทยวางแผนภาษีเพื่อการเลี้ยงชีพ 2</t>
  </si>
  <si>
    <t>The Krung Thai Tax Planning RMF 2</t>
  </si>
  <si>
    <t>กองทุนเปิดกรุงไทยวางแผนภาษีเพื่อการเลี้ยงชีพ 3</t>
  </si>
  <si>
    <t>The Krung Thai Tax Planning RMF 3</t>
  </si>
  <si>
    <t>กองทุนเปิดกรุงไทยธนวรรธน์</t>
  </si>
  <si>
    <t>The Krung Thai Thana Wattana Fund</t>
  </si>
  <si>
    <t>LKF</t>
  </si>
  <si>
    <t>กองทุนเปิดล้ำค่า</t>
  </si>
  <si>
    <t>The Lum-Ka Fund</t>
  </si>
  <si>
    <t>กองทุนเปิดกรุงไทยหุ้นผสมตราสารหนี้ปันผล</t>
  </si>
  <si>
    <t/>
  </si>
  <si>
    <t>KTAR</t>
  </si>
  <si>
    <t>กองทุนเปิดกรุงไทยหุ้นผสมตราสารหนี้คืนกำไร</t>
  </si>
  <si>
    <t>กองทุนเปิดกรุงไทยมั่นคง</t>
  </si>
  <si>
    <t>The Krung Thai Munkong Fund</t>
  </si>
  <si>
    <t>กองทุนเปิดกรุงไทยมั่นคง 2</t>
  </si>
  <si>
    <t>The Krung Thai Munkong Fund 2</t>
  </si>
  <si>
    <t>กองทุนเปิดกรุงไทยมั่นคง 3</t>
  </si>
  <si>
    <t>The Krung Thai Munkong Fund 3</t>
  </si>
  <si>
    <t>กองทุนเปิดกรุงไทยมั่นคง 4</t>
  </si>
  <si>
    <t>The Krung Thai Munkong Fund 4</t>
  </si>
  <si>
    <t>KTMK5</t>
  </si>
  <si>
    <t>กองทุนเปิดกรุงไทยมั่นคง 5</t>
  </si>
  <si>
    <t>The Krung Thai Munkong Fund 5</t>
  </si>
  <si>
    <t>KTMK6</t>
  </si>
  <si>
    <t>กองทุนเปิดกรุงไทยมั่นคง 6</t>
  </si>
  <si>
    <t>The Krung Thai Munkong Fund 6</t>
  </si>
  <si>
    <t>KTMK7</t>
  </si>
  <si>
    <t>กองทุนเปิดกรุงไทยมั่นคง 7</t>
  </si>
  <si>
    <t>The Krung Thai Munkong Fund 7</t>
  </si>
  <si>
    <t>กองทุนเปิดกรุงไทยมั่นคง 8</t>
  </si>
  <si>
    <t>The Krung Thai Munkong Fund 8</t>
  </si>
  <si>
    <t>กองทุนเปิดกรุงไทยมั่นคง 9</t>
  </si>
  <si>
    <t>The Krung Thai Munkong Fund 9</t>
  </si>
  <si>
    <t>KTMK10</t>
  </si>
  <si>
    <t>กองทุนเปิดกรุงไทยมั่นคง 10</t>
  </si>
  <si>
    <t>The Krung Thai Munkong Fund 10</t>
  </si>
  <si>
    <t>KTCM</t>
  </si>
  <si>
    <t>กองทุนรวมกรุงไทยยริหารเงิน</t>
  </si>
  <si>
    <t>The Krung Thai Cash Management</t>
  </si>
  <si>
    <t>KTCM2</t>
  </si>
  <si>
    <t>กองทุนรวมกรุงไทยยริหารเงิน 2</t>
  </si>
  <si>
    <t>The Krung Thai Cash Management 2</t>
  </si>
  <si>
    <t>KTCM3</t>
  </si>
  <si>
    <t>กองทุนรวมกรุงไทยยริหารเงิน 3</t>
  </si>
  <si>
    <t>The Krung Thai Cash Management 3</t>
  </si>
  <si>
    <t>KTCM4</t>
  </si>
  <si>
    <t>กองทุนรวมกรุงไทยยริหารเงิน 4</t>
  </si>
  <si>
    <t>The Krung Thai Cash Management 4</t>
  </si>
  <si>
    <t>KTCM5</t>
  </si>
  <si>
    <t>กองทุนรวมกรุงไทยยริหารเงิน 5</t>
  </si>
  <si>
    <t>The Krung Thai Cash Management 5</t>
  </si>
  <si>
    <t>KTCM6</t>
  </si>
  <si>
    <t>กองทุนรวมกรุงไทยยริหารเงิน 6</t>
  </si>
  <si>
    <t>The Krung Thai Cash Management 6</t>
  </si>
  <si>
    <t>KTCM7</t>
  </si>
  <si>
    <t>กองทุนรวมกรุงไทยยริหารเงิน 7</t>
  </si>
  <si>
    <t>The Krung Thai Cash Management 7</t>
  </si>
  <si>
    <t>กองทุนเปิดกรุงไทยตราสารหนี้ปันผล</t>
  </si>
  <si>
    <t>The Krung Thai Dividend Fixed Income Fund</t>
  </si>
  <si>
    <t>BAY</t>
  </si>
  <si>
    <t>กองทุนเปิดไทยสร้างโอกาส</t>
  </si>
  <si>
    <t>The Thai Opportunity Fund</t>
  </si>
  <si>
    <t>กองทุนเปิดกรุงไทยทรีนิตี้ปันผล</t>
  </si>
  <si>
    <t>The Krung thai-Trinity Fund</t>
  </si>
  <si>
    <t>กองทุนรวมกรุงไทยดอยซ์แบงก์ เอฟเอ็กซ์ คุ้มครองเงินต้น</t>
  </si>
  <si>
    <t>The Krung Thai-Deutsche Bank FX Principal protected Fund</t>
  </si>
  <si>
    <t>The Krung Thai Dividend Selected Flexible Portfolio Fund</t>
  </si>
  <si>
    <t>BBL</t>
  </si>
  <si>
    <t>กองทุนเปิดกรุงไทยหุ้นระยะยาว</t>
  </si>
  <si>
    <t>The Krung Thai Long-Term Equity Fund</t>
  </si>
  <si>
    <t>KTCP</t>
  </si>
  <si>
    <t>กองทุนรวมกรุงไทยตราสารภาครัฐคุ้มครองเงินต้น</t>
  </si>
  <si>
    <t>The Krung Thai Capital Protection Government sector</t>
  </si>
  <si>
    <t>กองทุนเปิดกรุงไทยสะสมทรัพย์</t>
  </si>
  <si>
    <t>The Krung Thai Sa-Som-Sub Fund</t>
  </si>
  <si>
    <t>KTCP2</t>
  </si>
  <si>
    <t>กองทุนรวมกรุงไทยตราสารภาครัฐคุ้มครองเงินต้น 2</t>
  </si>
  <si>
    <t>The Krung Thai Capital Protection Government sector  Fund 2</t>
  </si>
  <si>
    <t>KTCP3</t>
  </si>
  <si>
    <t>กองทุนรวมกรุงไทยตราสารภาครัฐคุ้มครองเงินต้น 3</t>
  </si>
  <si>
    <t>The Krung Thai Capital Protection Government sector  Fund 3</t>
  </si>
  <si>
    <t>KTCP4</t>
  </si>
  <si>
    <t>กองทุนรวมกรุงไทยตราสารภาครัฐคุ้มครองเงินต้น 4</t>
  </si>
  <si>
    <t>The Krung Thai Capital Protection Government sector  Fund 4</t>
  </si>
  <si>
    <t>KTCP5</t>
  </si>
  <si>
    <t>กองทุนรวมกรุงไทยตราสารภาครัฐคุ้มครองเงินต้น 5</t>
  </si>
  <si>
    <t>The Krung Thai Capital Protection Government sector  Fund 5</t>
  </si>
  <si>
    <t>KTCP6</t>
  </si>
  <si>
    <t>กองทุนรวมกรุงไทยตราสารภาครัฐคุ้มครองเงินต้น 6</t>
  </si>
  <si>
    <t>The Krung Thai Capital Protection Government sector  Fund 6</t>
  </si>
  <si>
    <t>KTCP7</t>
  </si>
  <si>
    <t>กองทุนรวมกรุงไทยตราสารภาครัฐคุ้มครองเงินต้น 7</t>
  </si>
  <si>
    <t>The Krung Thai Capital Protection Government sector  Fund 7</t>
  </si>
  <si>
    <t>KTCP8</t>
  </si>
  <si>
    <t>กองทุนรวมกรุงไทยตราสารภาครัฐคุ้มครองเงินต้น 8</t>
  </si>
  <si>
    <t>The Krung Thai Capital Protection Government sector  Fund 8</t>
  </si>
  <si>
    <t>KTCP9</t>
  </si>
  <si>
    <t>กองทุนรวมกรุงไทยตราสารภาครัฐคุ้มครองเงินต้น 9</t>
  </si>
  <si>
    <t>The Krung Thai Capital Protection Government sector  Fund 9</t>
  </si>
  <si>
    <t>KTCP10</t>
  </si>
  <si>
    <t>กองทุนรวมกรุงไทยตราสารภาครัฐคุ้มครองเงินต้น 10</t>
  </si>
  <si>
    <t>The Krung Thai Capital Protection Government sector  Fund 10</t>
  </si>
  <si>
    <t>KTCP11</t>
  </si>
  <si>
    <t>กองทุนรวมกรุงไทยตราสารภาครัฐคุ้มครองเงินต้น 11</t>
  </si>
  <si>
    <t>The Krung Thai Capital Protection Government sector  Fund 11</t>
  </si>
  <si>
    <t>KTCP12</t>
  </si>
  <si>
    <t>กองทุนรวมกรุงไทยตราสารภาครัฐคุ้มครองเงินต้น 12</t>
  </si>
  <si>
    <t>The Krung Thai Capital Protection Government sector  Fund 12</t>
  </si>
  <si>
    <t>KTCP13</t>
  </si>
  <si>
    <t>กองทุนรวมกรุงไทยตราสารภาครัฐคุ้มครองเงินต้น 13</t>
  </si>
  <si>
    <t>The Krung Thai Capital Protection Government sector  Fund 13</t>
  </si>
  <si>
    <t>KTCP14</t>
  </si>
  <si>
    <t>กองทุนรวมกรุงไทยตราสารภาครัฐคุ้มครองเงินต้น 14</t>
  </si>
  <si>
    <t>The Krung Thai Capital Protection Government sector  Fund 14</t>
  </si>
  <si>
    <t>KTCP15</t>
  </si>
  <si>
    <t>กองทุนรวมกรุงไทยตราสารภาครัฐคุ้มครองเงินต้น 15</t>
  </si>
  <si>
    <t>The Krung Thai Capital Protection Government sector  Fund 15</t>
  </si>
  <si>
    <t>กองทุนรวมกรุงไทยตราสารภาครัฐคุ้มครองเงินต้น 16</t>
  </si>
  <si>
    <t>The Krung Thai Capital Protection Government sector  Fund 16</t>
  </si>
  <si>
    <t>กองทุนรวมกรุงไทยตราสารภาครัฐคุ้มครองเงินต้น 17</t>
  </si>
  <si>
    <t>The Krung Thai Capital Protection Government sector  Fund 17</t>
  </si>
  <si>
    <t>กองทุนรวมกรุงไทยตราสารภาครัฐคุ้มครองเงินต้น 18</t>
  </si>
  <si>
    <t>The Krung Thai Capital Protection Government sector  Fund 18</t>
  </si>
  <si>
    <t>กองทุนรวมกรุงไทยตราสารภาครัฐคุ้มครองเงินต้น 19</t>
  </si>
  <si>
    <t>The Krung Thai Capital Protection Government sector  Fund 19</t>
  </si>
  <si>
    <t>กองทุนรวมกรุงไทยตราสารภาครัฐคุ้มครองเงินต้น 20</t>
  </si>
  <si>
    <t>The Krung Thai Capital Protection Government sector  Fund 20</t>
  </si>
  <si>
    <t>กองทุนรวมกรุงไทยตราสารภาครัฐคุ้มครองเงินต้น 21</t>
  </si>
  <si>
    <t>The Krung Thai Capital Protection Government sector  Fund 21</t>
  </si>
  <si>
    <t>กองทุนรวมกรุงไทยตราสารภาครัฐคุ้มครองเงินต้น 22</t>
  </si>
  <si>
    <t>The Krung Thai Capital Protection Government sector  Fund 22</t>
  </si>
  <si>
    <t>กองทุนรวมกรุงไทยตราสารภาครัฐคุ้มครองเงินต้น 23</t>
  </si>
  <si>
    <t>The Krung Thai Capital Protection Government sector  Fund 23</t>
  </si>
  <si>
    <t>กองทุนรวมกรุงไทยตราสารภาครัฐคุ้มครองเงินต้น 24</t>
  </si>
  <si>
    <t>The Krung Thai Capital Protection Government sector  Fund 24</t>
  </si>
  <si>
    <t>กองทุนรวมกรุงไทยตราสารภาครัฐคุ้มครองเงินต้น 25</t>
  </si>
  <si>
    <t>The Krung Thai Capital Protection Government sector  Fund 25</t>
  </si>
  <si>
    <t>กองทุนรวมกรุงไทยตราสารภาครัฐคุ้มครองเงินต้น 26</t>
  </si>
  <si>
    <t>The Krung Thai Capital Protection Government sector  Fund 26</t>
  </si>
  <si>
    <t>กองทุนรวมกรุงไทยตราสารภาครัฐคุ้มครองเงินต้น 27</t>
  </si>
  <si>
    <t>The Krung Thai Capital Protection Government sector  Fund 27</t>
  </si>
  <si>
    <t>กองทุนรวมกรุงไทยตราสารภาครัฐคุ้มครองเงินต้น 28</t>
  </si>
  <si>
    <t>The Krung Thai Capital Protection Government sector  Fund 28</t>
  </si>
  <si>
    <t>กองทุนรวมกรุงไทยตราสารภาครัฐคุ้มครองเงินต้น 29</t>
  </si>
  <si>
    <t>The Krung Thai Capital Protection Government sector  Fund 29</t>
  </si>
  <si>
    <t>กองทุนรวมกรุงไทยตราสารภาครัฐคุ้มครองเงินต้น 30</t>
  </si>
  <si>
    <t>The Krung Thai Capital Protection Government sector  Fund 30</t>
  </si>
  <si>
    <t>กองทุนรวมกรุงไทยตราสารภาครัฐคุ้มครองเงินต้น 31</t>
  </si>
  <si>
    <t>The Krung Thai Capital Protection Government sector  Fund 31</t>
  </si>
  <si>
    <t>KTCP32</t>
  </si>
  <si>
    <t>กองทุนรวมกรุงไทยตราสารภาครัฐคุ้มครองเงินต้น 32</t>
  </si>
  <si>
    <t>The Krung Thai Capital Protection Government sector  Fund 32</t>
  </si>
  <si>
    <t>KTCP33</t>
  </si>
  <si>
    <t>กองทุนรวมกรุงไทยตราสารภาครัฐคุ้มครองเงินต้น 33</t>
  </si>
  <si>
    <t>The Krung Thai Capital Protection Government sector  Fund 33</t>
  </si>
  <si>
    <t>KTCP34</t>
  </si>
  <si>
    <t>กองทุนรวมกรุงไทยตราสารภาครัฐคุ้มครองเงินต้น 34</t>
  </si>
  <si>
    <t>The Krung Thai Capital Protection Government sector  Fund 34</t>
  </si>
  <si>
    <t>KTCP35</t>
  </si>
  <si>
    <t>กองทุนรวมกรุงไทยตราสารภาครัฐคุ้มครองเงินต้น 35</t>
  </si>
  <si>
    <t>The Krung Thai Capital Protection Government sector  Fund 35</t>
  </si>
  <si>
    <t>KTCP36</t>
  </si>
  <si>
    <t>กองทุนรวมกรุงไทยตราสารภาครัฐคุ้มครองเงินต้น 36</t>
  </si>
  <si>
    <t>The Krung Thai Capital Protection Government sector  Fund 36</t>
  </si>
  <si>
    <t>KTCP37</t>
  </si>
  <si>
    <t>กองทุนรวมกรุงไทยตราสารภาครัฐคุ้มครองเงินต้น 37</t>
  </si>
  <si>
    <t>The Krung Thai Capital Protection Government sector  Fund 37</t>
  </si>
  <si>
    <t>KTCP38</t>
  </si>
  <si>
    <t>กองทุนรวมกรุงไทยตราสารภาครัฐคุ้มครองเงินต้น 38</t>
  </si>
  <si>
    <t>The Krung Thai Capital Protection Government sector  Fund 38</t>
  </si>
  <si>
    <t>KS6M01</t>
  </si>
  <si>
    <t>กองทุนรวมกรุงไทยตราสารหนี้ระยะสั้น 6 เดือน 1</t>
  </si>
  <si>
    <t>The Krung Thai Short Term Fixed Income 6M Fund 1</t>
  </si>
  <si>
    <t>KS6M02</t>
  </si>
  <si>
    <t>กองทุนรวมกรุงไทยตราสารหนี้ระยะสั้น 6 เดือน 2</t>
  </si>
  <si>
    <t>The Krung Thai Short Term Fixed Income 6M Fund 2</t>
  </si>
  <si>
    <t>KS6M03</t>
  </si>
  <si>
    <t>กองทุนรวมกรุงไทยตราสารหนี้ระยะสั้น 6 เดือน 3</t>
  </si>
  <si>
    <t>The Krung Thai Short Term Fixed Income 6M Fund 3</t>
  </si>
  <si>
    <t>KS6M04</t>
  </si>
  <si>
    <t>กองทุนรวมกรุงไทยตราสารหนี้ระยะสั้น 6 เดือน 4</t>
  </si>
  <si>
    <t>The Krung Thai Short Term Fixed Income 6M Fund 4</t>
  </si>
  <si>
    <t>KS6M05</t>
  </si>
  <si>
    <t>กองทุนรวมกรุงไทยตราสารหนี้ระยะสั้น 6 เดือน 5</t>
  </si>
  <si>
    <t>The Krung Thai Short Term Fixed Income 6M Fund 5</t>
  </si>
  <si>
    <t>KS6M06</t>
  </si>
  <si>
    <t>กองทุนรวมกรุงไทยตราสารหนี้ระยะสั้น 6 เดือน 6</t>
  </si>
  <si>
    <t>The Krung Thai Short Term Fixed Income 6M Fund 6</t>
  </si>
  <si>
    <t>KS6M07</t>
  </si>
  <si>
    <t>กองทุนรวมกรุงไทยตราสารหนี้ระยะสั้น 6 เดือน 7</t>
  </si>
  <si>
    <t>The Krung Thai Short Term Fixed Income 6M Fund 7</t>
  </si>
  <si>
    <t>KS6M08</t>
  </si>
  <si>
    <t>กองทุนรวมกรุงไทยตราสารหนี้ระยะสั้น 6 เดือน 8</t>
  </si>
  <si>
    <t>The Krung Thai Short Term Fixed Income 6M Fund 8</t>
  </si>
  <si>
    <t>KS6M09</t>
  </si>
  <si>
    <t>กองทุนรวมกรุงไทยตราสารหนี้ระยะสั้น 6 เดือน 9</t>
  </si>
  <si>
    <t>The Krung Thai Short Term Fixed Income 6M Fund 9</t>
  </si>
  <si>
    <t>KS6M10</t>
  </si>
  <si>
    <t>กองทุนรวมกรุงไทยตราสารหนี้ระยะสั้น 6 เดือน 10</t>
  </si>
  <si>
    <t>The Krung Thai Short Term Fixed Income 6M Fund 10</t>
  </si>
  <si>
    <t>KS6M11</t>
  </si>
  <si>
    <t>กองทุนรวมกรุงไทยตราสารหนี้ระยะสั้น 6 เดือน 11</t>
  </si>
  <si>
    <t>The Krung Thai Short Term Fixed Income 6M Fund 11</t>
  </si>
  <si>
    <t>KS6M12</t>
  </si>
  <si>
    <t>กองทุนรวมกรุงไทยตราสารหนี้ระยะสั้น 6 เดือน 12</t>
  </si>
  <si>
    <t>The Krung Thai Short Term Fixed Income 6M Fund 12</t>
  </si>
  <si>
    <t>KS6M13</t>
  </si>
  <si>
    <t>กองทุนรวมกรุงไทยตราสารหนี้ระยะสั้น 6 เดือน 13</t>
  </si>
  <si>
    <t>The Krung Thai Short Term Fixed Income 6M Fund 13</t>
  </si>
  <si>
    <t>KS3M01</t>
  </si>
  <si>
    <t>กองทุนรวมกรุงไทยตราสารหนี้ระยะสั้น 3 เดือน 1</t>
  </si>
  <si>
    <t>The Krung Thai Short Term Fixed Income 3M Fund 1</t>
  </si>
  <si>
    <t>KS3M02</t>
  </si>
  <si>
    <t>กองทุนรวมกรุงไทยตราสารหนี้ระยะสั้น 3 เดือน 2</t>
  </si>
  <si>
    <t>The Krung Thai Short Term Fixed Income 3M Fund 2</t>
  </si>
  <si>
    <t>KS3M03</t>
  </si>
  <si>
    <t>กองทุนรวมกรุงไทยตราสารหนี้ระยะสั้น 3 เดือน 3</t>
  </si>
  <si>
    <t>The Krung Thai Short Term Fixed Income 3M Fund 3</t>
  </si>
  <si>
    <t>KS3M04</t>
  </si>
  <si>
    <t>กองทุนรวมกรุงไทยตราสารหนี้ระยะสั้น 3 เดือน 4</t>
  </si>
  <si>
    <t>The Krung Thai Short Term Fixed Income 3M Fund 4</t>
  </si>
  <si>
    <t>KS3M05</t>
  </si>
  <si>
    <t>กองทุนรวมกรุงไทยตราสารหนี้ระยะสั้น 3 เดือน 5</t>
  </si>
  <si>
    <t>The Krung Thai Short Term Fixed Income 3M Fund 5</t>
  </si>
  <si>
    <t>KS3M06</t>
  </si>
  <si>
    <t>กองทุนรวมกรุงไทยตราสารหนี้ระยะสั้น 3 เดือน 6</t>
  </si>
  <si>
    <t>The Krung Thai Short Term Fixed Income 3M Fund 6</t>
  </si>
  <si>
    <t>KS3M07</t>
  </si>
  <si>
    <t>กองทุนรวมกรุงไทยตราสารหนี้ระยะสั้น 3 เดือน 7</t>
  </si>
  <si>
    <t>The Krung Thai Short Term Fixed Income 3M Fund 7</t>
  </si>
  <si>
    <t>KS3M08</t>
  </si>
  <si>
    <t>กองทุนรวมกรุงไทยตราสารหนี้ระยะสั้น 3 เดือน 8</t>
  </si>
  <si>
    <t>The Krung Thai Short Term Fixed Income 3M Fund 8</t>
  </si>
  <si>
    <t>KS3M09</t>
  </si>
  <si>
    <t>กองทุนรวมกรุงไทยตราสารหนี้ระยะสั้น 3 เดือน 9</t>
  </si>
  <si>
    <t>The Krung Thai Short Term Fixed Income 3M Fund 9</t>
  </si>
  <si>
    <t>KS3M10</t>
  </si>
  <si>
    <t>กองทุนรวมกรุงไทยตราสารหนี้ระยะสั้น 3 เดือน 10</t>
  </si>
  <si>
    <t>The Krung Thai Short Term Fixed Income 3M Fund 10</t>
  </si>
  <si>
    <t>KS3M11</t>
  </si>
  <si>
    <t>กองทุนรวมกรุงไทยตราสารหนี้ระยะสั้น 3 เดือน 11</t>
  </si>
  <si>
    <t>The Krung Thai Short Term Fixed Income 3M Fund 11</t>
  </si>
  <si>
    <t>KS3M12</t>
  </si>
  <si>
    <t>กองทุนรวมกรุงไทยตราสารหนี้ระยะสั้น 3 เดือน 12</t>
  </si>
  <si>
    <t>The Krung Thai Short Term Fixed Income 3M Fund 12</t>
  </si>
  <si>
    <t>KS3M13</t>
  </si>
  <si>
    <t>กองทุนรวมกรุงไทยตราสารหนี้ระยะสั้น 3 เดือน 13</t>
  </si>
  <si>
    <t>The Krung Thai Short Term Fixed Income 3M Fund 13</t>
  </si>
  <si>
    <t>KS3M14</t>
  </si>
  <si>
    <t>กองทุนรวมกรุงไทยตราสารหนี้ระยะสั้น 3 เดือน 14</t>
  </si>
  <si>
    <t>The Krung Thai Short Term Fixed Income 3M Fund 14</t>
  </si>
  <si>
    <t>KS3M15</t>
  </si>
  <si>
    <t>กองทุนรวมกรุงไทยตราสารหนี้ระยะสั้น 3 เดือน 15</t>
  </si>
  <si>
    <t>The Krung Thai Short Term Fixed Income 3M Fund 15</t>
  </si>
  <si>
    <t>KT3M</t>
  </si>
  <si>
    <t xml:space="preserve">กองทุนรวมกรุงไทยตราสารการเงินคุ้มครองเงินต้น </t>
  </si>
  <si>
    <t>The Krung Thai Capital Protection Financial Fund</t>
  </si>
  <si>
    <t>KT3M2</t>
  </si>
  <si>
    <t>กองทุนรวมกรุงไทยตราสารการเงินคุ้มครองเงินต้น 2</t>
  </si>
  <si>
    <t>The Krung Thai Capital Protection Financial Fund 2</t>
  </si>
  <si>
    <t>KT3M3</t>
  </si>
  <si>
    <t>กองทุนรวมกรุงไทยตราสารการเงินคุ้มครองเงินต้น 3</t>
  </si>
  <si>
    <t>The Krung Thai Capital Protection Financial Fund 3</t>
  </si>
  <si>
    <t>KT3M4</t>
  </si>
  <si>
    <t>กองทุนรวมกรุงไทยตราสารการเงินคุ้มครองเงินต้น 4</t>
  </si>
  <si>
    <t>The Krung Thai Capital Protection Financial Fund 4</t>
  </si>
  <si>
    <t>KT3M5</t>
  </si>
  <si>
    <t>กองทุนรวมกรุงไทยตราสารการเงินคุ้มครองเงินต้น 5</t>
  </si>
  <si>
    <t>The Krung Thai Capital Protection Financial Fund 5</t>
  </si>
  <si>
    <t>KT3M6</t>
  </si>
  <si>
    <t>กองทุนรวมกรุงไทยตราสารการเงินคุ้มครองเงินต้น 6</t>
  </si>
  <si>
    <t>The Krung Thai Capital Protection Financial Fund 6</t>
  </si>
  <si>
    <t>KT3M7</t>
  </si>
  <si>
    <t>กองทุนรวมกรุงไทยตราสารการเงินคุ้มครองเงินต้น 7</t>
  </si>
  <si>
    <t>The Krung Thai Capital Protection Financial Fund 7</t>
  </si>
  <si>
    <t>KT3M8</t>
  </si>
  <si>
    <t>กองทุนรวมกรุงไทยตราสารการเงินคุ้มครองเงินต้น 8</t>
  </si>
  <si>
    <t>The Krung Thai Capital Protection Financial Fund 8</t>
  </si>
  <si>
    <t>KT3M9</t>
  </si>
  <si>
    <t>กองทุนรวมกรุงไทยตราสารการเงินคุ้มครองเงินต้น 9</t>
  </si>
  <si>
    <t>The Krung Thai Capital Protection Financial Fund 9</t>
  </si>
  <si>
    <t>KT3M10</t>
  </si>
  <si>
    <t>กองทุนรวมกรุงไทยตราสารการเงินคุ้มครองเงินต้น 10</t>
  </si>
  <si>
    <t>The Krung Thai Capital Protection Financial Fund 10</t>
  </si>
  <si>
    <t>กองทุนรวมกรุงไทยตราสารการเงินคุ้มครองเงินต้น 11</t>
  </si>
  <si>
    <t>The Krung Thai Capital Protection Financial Fund 11</t>
  </si>
  <si>
    <t>กองทุนรวมกรุงไทยตราสารการเงินคุ้มครองเงินต้น 12</t>
  </si>
  <si>
    <t>The Krung Thai Capital Protection Financial Fund 12</t>
  </si>
  <si>
    <t>กองทุนรวมกรุงไทยตราสารการเงินคุ้มครองเงินต้น 13</t>
  </si>
  <si>
    <t>The Krung Thai Capital Protection Financial Fund 13</t>
  </si>
  <si>
    <t>กองทุนรวมกรุงไทยตราสารการเงินคุ้มครองเงินต้น 14</t>
  </si>
  <si>
    <t>The Krung Thai Capital Protection Financial Fund 14</t>
  </si>
  <si>
    <t>กองทุนรวมกรุงไทยตราสารการเงินคุ้มครองเงินต้น 15</t>
  </si>
  <si>
    <t>The Krung Thai Capital Protection Financial Fund 15</t>
  </si>
  <si>
    <t>กองทุนรวมกรุงไทยตราสารการเงินคุ้มครองเงินต้น 16</t>
  </si>
  <si>
    <t>The Krung Thai Capital Protection Financial Fund 16</t>
  </si>
  <si>
    <t>KT3M17</t>
  </si>
  <si>
    <t>NAV สิ้นเดือน</t>
  </si>
  <si>
    <t>ชื่อย่อกองทุน</t>
  </si>
  <si>
    <t>บมจ.หลักทรัพย์จัดการกองทุน กรุงไทย</t>
  </si>
  <si>
    <t>กองทุนรวมวายุภักษ์ ในส่วนของบมจ.หลักทรัพย์จัดการกองทุน กรุงไทย</t>
  </si>
  <si>
    <t>KTB</t>
  </si>
  <si>
    <t>บลจ. กรุงไทย</t>
  </si>
  <si>
    <t>ชื่อตัวกลาง (broker หรือ dealer)</t>
  </si>
  <si>
    <t>มูลค่าธุรกรรม (ลบ.) ที่คำนวณโดยใช้</t>
  </si>
  <si>
    <t>สัดส่วนมูลค่า (ราคาซื้อขาย) ต่อ NAV ณ สิ้นเดือน</t>
  </si>
  <si>
    <t>ราคาที่ซื้อขาย</t>
  </si>
  <si>
    <t>หมายเหตุ</t>
  </si>
  <si>
    <t>KTCP46</t>
  </si>
  <si>
    <t>กองทุนรวมกรุงไทยตราสารภาครัฐคุ้มครองเงินต้น 46</t>
  </si>
  <si>
    <t>KTCP47</t>
  </si>
  <si>
    <t>กองทุนรวมกรุงไทยตราสารภาครัฐคุ้มครองเงินต้น 47</t>
  </si>
  <si>
    <t>KTCP48</t>
  </si>
  <si>
    <t>กองทุนรวมกรุงไทยตราสารภาครัฐคุ้มครองเงินต้น 48</t>
  </si>
  <si>
    <t>PVD</t>
  </si>
  <si>
    <t>กองทุนสำรองเลี้ยงชีพ</t>
  </si>
  <si>
    <t>PVF</t>
  </si>
  <si>
    <t>กองทุนส่งบุคคล</t>
  </si>
  <si>
    <r>
      <t>รายงานข้อมูลการทำธุรกรรมระหว่างกองทุน (crossing)</t>
    </r>
    <r>
      <rPr>
        <b/>
        <vertAlign val="superscript"/>
        <sz val="14"/>
        <rFont val="Angsana New"/>
        <family val="1"/>
      </rPr>
      <t>1/</t>
    </r>
  </si>
  <si>
    <r>
      <t>การเป็นหลักทรัพย์จดทะเบียน/ขึ้นทะเบียน</t>
    </r>
    <r>
      <rPr>
        <vertAlign val="superscript"/>
        <sz val="14"/>
        <rFont val="Angsana New"/>
        <family val="1"/>
      </rPr>
      <t>2/</t>
    </r>
  </si>
  <si>
    <r>
      <t xml:space="preserve">  อายุคงเหลือ</t>
    </r>
    <r>
      <rPr>
        <vertAlign val="superscript"/>
        <sz val="14"/>
        <rFont val="Angsana New"/>
        <family val="1"/>
      </rPr>
      <t>3/</t>
    </r>
    <r>
      <rPr>
        <sz val="14"/>
        <rFont val="Angsana New"/>
        <family val="1"/>
      </rPr>
      <t xml:space="preserve"> (ปี)</t>
    </r>
  </si>
  <si>
    <r>
      <t>เหตุผลในการทำธุรกรรม</t>
    </r>
    <r>
      <rPr>
        <vertAlign val="superscript"/>
        <sz val="14"/>
        <rFont val="Angsana New"/>
        <family val="1"/>
      </rPr>
      <t>6/</t>
    </r>
  </si>
  <si>
    <r>
      <t>ราคาปิด</t>
    </r>
    <r>
      <rPr>
        <vertAlign val="superscript"/>
        <sz val="14"/>
        <rFont val="Angsana New"/>
        <family val="1"/>
      </rPr>
      <t>4/</t>
    </r>
  </si>
  <si>
    <r>
      <t>ราคาอ้างอิง</t>
    </r>
    <r>
      <rPr>
        <vertAlign val="superscript"/>
        <sz val="14"/>
        <rFont val="Angsana New"/>
        <family val="1"/>
      </rPr>
      <t>5/</t>
    </r>
  </si>
  <si>
    <t>หุ้น</t>
  </si>
  <si>
    <t>บมจ.ธ. กรุงไทย</t>
  </si>
  <si>
    <r>
      <t>1/ หมายความรวมถึง (1) การซื้อ/ขายหลักทรัพย์หรือทรัพย์สินตรงข้ามกันระหว่างกองทุนรวม และกองทุนอื่นภายใต้การจัดการ</t>
    </r>
    <r>
      <rPr>
        <b/>
        <sz val="14"/>
        <rFont val="Angsana New"/>
        <family val="1"/>
      </rPr>
      <t xml:space="preserve">ในรอบ 5 วันที่ผ่านมา </t>
    </r>
    <r>
      <rPr>
        <sz val="14"/>
        <rFont val="Angsana New"/>
        <family val="1"/>
      </rPr>
      <t xml:space="preserve">ทั้งที่ผ่านและไม่ผ่านตัวกลาง </t>
    </r>
  </si>
  <si>
    <t xml:space="preserve">                                (2) กรณีที่ใช้ตัวกลาง (dealer) จะต้องเป็นตัวกลาง (dealer) รายเดียวกัน  </t>
  </si>
  <si>
    <t xml:space="preserve">                                (3) ตัวกลางที่ crossing จะเป็นบุคคลที่เกี่ยวข้องหรือไม่ก็ได้ </t>
  </si>
  <si>
    <t>2/ ระบุการเป็นหลักทรัพย์จดทะเบียนหรือขึ้นทะเบียนในตลาดหลักทรัพย์แห่งประเทศไทย (SET50, non-SET50) ตลาดหลักทรัพย์ เอ็ม เอ ไอ (MAI) ตลาดตราสารหนี้ ตลาดหลักทรัพย์แห่งประเทศไทย (BEX) และสมาคมตลาดตราสารหนี้ไทย (Thai BMA) หรือ ไม่จดทะเบียน (non-SET) หรือไม่ขึ้นทะเบียน (non-register)</t>
  </si>
  <si>
    <t>3/ ระบุ กรณีเป็นตราสารหนี้</t>
  </si>
  <si>
    <t>4/ ราคาปิด หมายถึงราคาปิด ณ วันที่ทำธุรกรรม</t>
  </si>
  <si>
    <t>5/ ราคาอ้างอิงในกรณีตราสารทุน; ราคาอ้างอิงอาจหมายถึง ค่าเฉลี่ยระหว่างราคาสูงสุดและราคาต่ำสุดในวันที่มีการซื้อขาย กรณีตราสารหนี้; ราคาอ้างอิงอาจหมายถึง ราคาที่ dealer quote เพื่อใช้ในการซื้อขาย ณ วันที่มีรายการเกิดขึ้น และให้ระบุที่มาของราคาอ้างอิงด้วย</t>
  </si>
  <si>
    <t>6/ เหตุผลในการทำธุรกรรม กรณีราคาที่ซื้อขายไม่เท่ากับราคาอ้างอิง หรือราคาที่ซื้อขายไม่เท่ากับราคาปิด ทั้งนี้ กรณีเป็นตราสารหนี้ โปรดระบุ yield ที่ใช้ในการซื้อขายด้วย</t>
  </si>
  <si>
    <t xml:space="preserve">TOF2  </t>
  </si>
  <si>
    <t>ประจำเดือน กันยายน  พ.ศ  2553</t>
  </si>
  <si>
    <t xml:space="preserve">KTLF  </t>
  </si>
  <si>
    <t xml:space="preserve">KTSF  </t>
  </si>
  <si>
    <t xml:space="preserve">KTTN  </t>
  </si>
  <si>
    <t xml:space="preserve">RMF1  </t>
  </si>
  <si>
    <t xml:space="preserve">TOF   </t>
  </si>
  <si>
    <t>ประจำเดือน กันยายน พ.ศ. 2553</t>
  </si>
  <si>
    <t>บลจ. กรุงไทย จำกัด (มหาชน)</t>
  </si>
  <si>
    <t>รายชื่อบุคคลที่เกี่ยวข้อง**</t>
  </si>
  <si>
    <t>มูลค่าธุรกรรม</t>
  </si>
  <si>
    <t>BD000611</t>
  </si>
  <si>
    <t>-</t>
  </si>
  <si>
    <t>KTSV</t>
  </si>
  <si>
    <t>CB11707A</t>
  </si>
  <si>
    <t>BOT</t>
  </si>
  <si>
    <t>RMF4</t>
  </si>
  <si>
    <t>CB10D23A</t>
  </si>
  <si>
    <t>CB11506A</t>
  </si>
  <si>
    <t>BD000618</t>
  </si>
  <si>
    <t>CB10D30A</t>
  </si>
  <si>
    <t>BD000619</t>
  </si>
  <si>
    <t>KTSUPA6M2</t>
  </si>
  <si>
    <t>KTF4M1</t>
  </si>
  <si>
    <t>TB10O13A</t>
  </si>
  <si>
    <t>MOF</t>
  </si>
  <si>
    <t>KTSIV3M3</t>
  </si>
  <si>
    <t>TB10O20A</t>
  </si>
  <si>
    <t>CB11616A</t>
  </si>
  <si>
    <t>KTSIV6M6</t>
  </si>
  <si>
    <t>KTFF11</t>
  </si>
  <si>
    <t>KTRF1</t>
  </si>
  <si>
    <t>CB10O11A</t>
  </si>
  <si>
    <t>CB10O12A</t>
  </si>
  <si>
    <r>
      <t>อันดับความน่าเชื่อถือ</t>
    </r>
    <r>
      <rPr>
        <vertAlign val="superscript"/>
        <sz val="14"/>
        <rFont val="Angsana New"/>
        <family val="1"/>
      </rPr>
      <t>2/</t>
    </r>
  </si>
  <si>
    <t>KSET50LTF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</si>
</sst>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#.00,,"/>
    <numFmt numFmtId="177" formatCode="#,##0.00,,"/>
    <numFmt numFmtId="178" formatCode="#,###,,"/>
    <numFmt numFmtId="179" formatCode="_-* #,##0_-;\-* #,##0_-;_-* &quot;-&quot;??_-;_-@_-"/>
    <numFmt numFmtId="180" formatCode="0.00,,"/>
    <numFmt numFmtId="181" formatCode="0.0%"/>
    <numFmt numFmtId="182" formatCode="_-* #,##0.0000_-;\-* #,##0.0000_-;_-* &quot;-&quot;??_-;_-@_-"/>
    <numFmt numFmtId="183" formatCode="B1d\-mmm\-yy"/>
    <numFmt numFmtId="184" formatCode="[$-41E]d\ mmmm\ yyyy"/>
    <numFmt numFmtId="185" formatCode="0.0"/>
    <numFmt numFmtId="186" formatCode="0.0000"/>
    <numFmt numFmtId="187" formatCode="0.000"/>
    <numFmt numFmtId="188" formatCode="[&lt;=99999999][$-D000000]0\-####\-####;[$-D000000]#\-####\-####"/>
    <numFmt numFmtId="189" formatCode="mmm\-yyyy"/>
    <numFmt numFmtId="190" formatCode="0.000%"/>
    <numFmt numFmtId="191" formatCode="0.00000000"/>
    <numFmt numFmtId="192" formatCode="0.0000000"/>
    <numFmt numFmtId="193" formatCode="0.000000"/>
    <numFmt numFmtId="194" formatCode="0.00000"/>
    <numFmt numFmtId="195" formatCode="B1dd\-mmm\-yy"/>
    <numFmt numFmtId="196" formatCode="0.0000000000"/>
    <numFmt numFmtId="197" formatCode="0.000000000"/>
    <numFmt numFmtId="198" formatCode="0.00000000000"/>
  </numFmts>
  <fonts count="43">
    <font>
      <sz val="14"/>
      <name val="Cordia New"/>
      <family val="0"/>
    </font>
    <font>
      <u val="single"/>
      <sz val="14"/>
      <color indexed="20"/>
      <name val="Cordia New"/>
      <family val="0"/>
    </font>
    <font>
      <u val="single"/>
      <sz val="14"/>
      <color indexed="12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vertAlign val="superscript"/>
      <sz val="14"/>
      <name val="Angsana New"/>
      <family val="1"/>
    </font>
    <font>
      <b/>
      <sz val="10"/>
      <name val="Arial"/>
      <family val="2"/>
    </font>
    <font>
      <b/>
      <sz val="16"/>
      <name val="AngsanaUPC"/>
      <family val="1"/>
    </font>
    <font>
      <b/>
      <sz val="25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b/>
      <sz val="14"/>
      <name val="AngsanaUPC"/>
      <family val="1"/>
    </font>
    <font>
      <b/>
      <u val="single"/>
      <sz val="17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sz val="15"/>
      <name val="AngsanaUPC"/>
      <family val="1"/>
    </font>
    <font>
      <sz val="15"/>
      <color indexed="8"/>
      <name val="AngsanaUPC"/>
      <family val="1"/>
    </font>
    <font>
      <b/>
      <u val="single"/>
      <sz val="15"/>
      <name val="AngsanaUPC"/>
      <family val="1"/>
    </font>
    <font>
      <sz val="14"/>
      <color indexed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12"/>
      <name val="Cordia New"/>
      <family val="0"/>
    </font>
    <font>
      <b/>
      <vertAlign val="superscript"/>
      <sz val="14"/>
      <name val="Angsana New"/>
      <family val="1"/>
    </font>
    <font>
      <b/>
      <sz val="14"/>
      <color indexed="12"/>
      <name val="Cordia New"/>
      <family val="2"/>
    </font>
    <font>
      <sz val="14"/>
      <color indexed="10"/>
      <name val="Angsana New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0" borderId="10" xfId="0" applyFont="1" applyFill="1" applyBorder="1" applyAlignment="1">
      <alignment/>
    </xf>
    <xf numFmtId="14" fontId="6" fillId="0" borderId="0" xfId="0" applyNumberFormat="1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171" fontId="6" fillId="0" borderId="0" xfId="42" applyFont="1" applyAlignment="1">
      <alignment/>
    </xf>
    <xf numFmtId="171" fontId="0" fillId="0" borderId="0" xfId="42" applyFont="1" applyAlignment="1">
      <alignment/>
    </xf>
    <xf numFmtId="0" fontId="7" fillId="0" borderId="0" xfId="57" applyFont="1" applyBorder="1" applyAlignment="1">
      <alignment horizontal="left"/>
      <protection/>
    </xf>
    <xf numFmtId="0" fontId="9" fillId="0" borderId="0" xfId="57" applyFont="1" applyBorder="1" applyAlignment="1">
      <alignment horizontal="center"/>
      <protection/>
    </xf>
    <xf numFmtId="0" fontId="9" fillId="0" borderId="0" xfId="57" applyFont="1">
      <alignment/>
      <protection/>
    </xf>
    <xf numFmtId="0" fontId="10" fillId="0" borderId="0" xfId="57" applyFont="1" applyBorder="1" applyAlignment="1">
      <alignment horizontal="left"/>
      <protection/>
    </xf>
    <xf numFmtId="0" fontId="11" fillId="0" borderId="0" xfId="57" applyFont="1" applyBorder="1" applyAlignment="1">
      <alignment horizontal="left"/>
      <protection/>
    </xf>
    <xf numFmtId="0" fontId="13" fillId="0" borderId="0" xfId="57" applyFont="1" applyBorder="1">
      <alignment/>
      <protection/>
    </xf>
    <xf numFmtId="0" fontId="13" fillId="0" borderId="0" xfId="57" applyFont="1">
      <alignment/>
      <protection/>
    </xf>
    <xf numFmtId="0" fontId="11" fillId="0" borderId="11" xfId="57" applyFont="1" applyBorder="1" applyAlignment="1">
      <alignment horizontal="left"/>
      <protection/>
    </xf>
    <xf numFmtId="0" fontId="11" fillId="0" borderId="11" xfId="57" applyFont="1" applyBorder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11" fillId="0" borderId="12" xfId="57" applyFont="1" applyBorder="1" applyAlignment="1">
      <alignment horizontal="left"/>
      <protection/>
    </xf>
    <xf numFmtId="0" fontId="14" fillId="0" borderId="12" xfId="57" applyFont="1" applyBorder="1" applyAlignment="1">
      <alignment horizontal="left"/>
      <protection/>
    </xf>
    <xf numFmtId="0" fontId="11" fillId="0" borderId="13" xfId="57" applyFont="1" applyBorder="1" applyAlignment="1">
      <alignment horizontal="center"/>
      <protection/>
    </xf>
    <xf numFmtId="0" fontId="11" fillId="0" borderId="12" xfId="57" applyFont="1" applyBorder="1" applyAlignment="1">
      <alignment horizontal="center"/>
      <protection/>
    </xf>
    <xf numFmtId="0" fontId="15" fillId="0" borderId="12" xfId="57" applyFont="1" applyBorder="1">
      <alignment/>
      <protection/>
    </xf>
    <xf numFmtId="0" fontId="15" fillId="0" borderId="13" xfId="57" applyFont="1" applyBorder="1">
      <alignment/>
      <protection/>
    </xf>
    <xf numFmtId="0" fontId="15" fillId="0" borderId="12" xfId="57" applyFont="1" applyBorder="1" applyAlignment="1">
      <alignment horizontal="left"/>
      <protection/>
    </xf>
    <xf numFmtId="0" fontId="11" fillId="0" borderId="0" xfId="57" applyFont="1" applyAlignment="1">
      <alignment horizontal="left"/>
      <protection/>
    </xf>
    <xf numFmtId="0" fontId="9" fillId="0" borderId="13" xfId="57" applyFont="1" applyBorder="1">
      <alignment/>
      <protection/>
    </xf>
    <xf numFmtId="0" fontId="9" fillId="0" borderId="12" xfId="57" applyFont="1" applyBorder="1" applyAlignment="1">
      <alignment horizontal="left"/>
      <protection/>
    </xf>
    <xf numFmtId="0" fontId="16" fillId="24" borderId="13" xfId="57" applyFont="1" applyFill="1" applyBorder="1">
      <alignment/>
      <protection/>
    </xf>
    <xf numFmtId="0" fontId="11" fillId="0" borderId="12" xfId="57" applyFont="1" applyFill="1" applyBorder="1" applyAlignment="1">
      <alignment horizontal="left"/>
      <protection/>
    </xf>
    <xf numFmtId="0" fontId="15" fillId="0" borderId="12" xfId="57" applyFont="1" applyFill="1" applyBorder="1">
      <alignment/>
      <protection/>
    </xf>
    <xf numFmtId="0" fontId="15" fillId="0" borderId="13" xfId="57" applyFont="1" applyFill="1" applyBorder="1" applyAlignment="1">
      <alignment horizontal="left"/>
      <protection/>
    </xf>
    <xf numFmtId="0" fontId="9" fillId="0" borderId="0" xfId="57" applyFont="1" applyFill="1">
      <alignment/>
      <protection/>
    </xf>
    <xf numFmtId="0" fontId="7" fillId="0" borderId="12" xfId="57" applyFont="1" applyBorder="1" applyAlignment="1">
      <alignment horizontal="left"/>
      <protection/>
    </xf>
    <xf numFmtId="0" fontId="17" fillId="0" borderId="12" xfId="57" applyFont="1" applyBorder="1">
      <alignment/>
      <protection/>
    </xf>
    <xf numFmtId="0" fontId="16" fillId="0" borderId="13" xfId="57" applyFont="1" applyFill="1" applyBorder="1">
      <alignment/>
      <protection/>
    </xf>
    <xf numFmtId="0" fontId="16" fillId="0" borderId="12" xfId="57" applyFont="1" applyBorder="1">
      <alignment/>
      <protection/>
    </xf>
    <xf numFmtId="0" fontId="16" fillId="0" borderId="13" xfId="57" applyFont="1" applyBorder="1">
      <alignment/>
      <protection/>
    </xf>
    <xf numFmtId="0" fontId="13" fillId="0" borderId="12" xfId="57" applyFont="1" applyBorder="1">
      <alignment/>
      <protection/>
    </xf>
    <xf numFmtId="0" fontId="13" fillId="0" borderId="13" xfId="57" applyFont="1" applyBorder="1">
      <alignment/>
      <protection/>
    </xf>
    <xf numFmtId="0" fontId="11" fillId="0" borderId="14" xfId="57" applyFont="1" applyBorder="1" applyAlignment="1">
      <alignment horizontal="left"/>
      <protection/>
    </xf>
    <xf numFmtId="0" fontId="13" fillId="0" borderId="14" xfId="57" applyFont="1" applyBorder="1">
      <alignment/>
      <protection/>
    </xf>
    <xf numFmtId="0" fontId="13" fillId="0" borderId="15" xfId="57" applyFont="1" applyBorder="1">
      <alignment/>
      <protection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horizontal="left" indent="2"/>
    </xf>
    <xf numFmtId="0" fontId="18" fillId="0" borderId="2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3" fillId="20" borderId="21" xfId="0" applyFont="1" applyFill="1" applyBorder="1" applyAlignment="1">
      <alignment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76" fontId="3" fillId="0" borderId="24" xfId="0" applyNumberFormat="1" applyFont="1" applyBorder="1" applyAlignment="1">
      <alignment horizontal="center" vertical="center" wrapText="1"/>
    </xf>
    <xf numFmtId="171" fontId="3" fillId="0" borderId="0" xfId="42" applyFont="1" applyAlignment="1">
      <alignment/>
    </xf>
    <xf numFmtId="10" fontId="3" fillId="0" borderId="0" xfId="61" applyNumberFormat="1" applyFont="1" applyAlignment="1">
      <alignment/>
    </xf>
    <xf numFmtId="10" fontId="3" fillId="0" borderId="20" xfId="61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4" fontId="18" fillId="0" borderId="20" xfId="0" applyNumberFormat="1" applyFont="1" applyBorder="1" applyAlignment="1">
      <alignment horizontal="center" wrapText="1"/>
    </xf>
    <xf numFmtId="4" fontId="18" fillId="0" borderId="20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 vertical="center" wrapText="1"/>
    </xf>
    <xf numFmtId="177" fontId="3" fillId="0" borderId="20" xfId="0" applyNumberFormat="1" applyFont="1" applyFill="1" applyBorder="1" applyAlignment="1">
      <alignment horizontal="center" vertical="center" wrapText="1"/>
    </xf>
    <xf numFmtId="176" fontId="3" fillId="0" borderId="0" xfId="42" applyNumberFormat="1" applyFont="1" applyAlignment="1">
      <alignment horizontal="center"/>
    </xf>
    <xf numFmtId="10" fontId="3" fillId="0" borderId="16" xfId="61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vertical="center" wrapText="1"/>
    </xf>
    <xf numFmtId="0" fontId="18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/>
    </xf>
    <xf numFmtId="14" fontId="0" fillId="0" borderId="20" xfId="0" applyNumberFormat="1" applyFill="1" applyBorder="1" applyAlignment="1">
      <alignment/>
    </xf>
    <xf numFmtId="0" fontId="18" fillId="0" borderId="20" xfId="0" applyFont="1" applyFill="1" applyBorder="1" applyAlignment="1" quotePrefix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177" fontId="18" fillId="0" borderId="2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14" fontId="0" fillId="0" borderId="20" xfId="0" applyNumberFormat="1" applyBorder="1" applyAlignment="1">
      <alignment/>
    </xf>
    <xf numFmtId="14" fontId="36" fillId="0" borderId="20" xfId="0" applyNumberFormat="1" applyFont="1" applyBorder="1" applyAlignment="1">
      <alignment/>
    </xf>
    <xf numFmtId="10" fontId="36" fillId="0" borderId="20" xfId="61" applyNumberFormat="1" applyFont="1" applyFill="1" applyBorder="1" applyAlignment="1">
      <alignment horizontal="center" vertical="center" wrapText="1"/>
    </xf>
    <xf numFmtId="176" fontId="36" fillId="0" borderId="20" xfId="0" applyNumberFormat="1" applyFont="1" applyFill="1" applyBorder="1" applyAlignment="1">
      <alignment horizontal="center"/>
    </xf>
    <xf numFmtId="0" fontId="36" fillId="0" borderId="22" xfId="0" applyNumberFormat="1" applyFont="1" applyBorder="1" applyAlignment="1">
      <alignment horizontal="center"/>
    </xf>
    <xf numFmtId="10" fontId="36" fillId="0" borderId="20" xfId="61" applyNumberFormat="1" applyFont="1" applyFill="1" applyBorder="1" applyAlignment="1">
      <alignment horizontal="center"/>
    </xf>
    <xf numFmtId="176" fontId="36" fillId="0" borderId="20" xfId="58" applyNumberFormat="1" applyFont="1" applyFill="1" applyBorder="1" applyAlignment="1">
      <alignment horizontal="center"/>
      <protection/>
    </xf>
    <xf numFmtId="0" fontId="36" fillId="0" borderId="22" xfId="0" applyFont="1" applyBorder="1" applyAlignment="1">
      <alignment horizontal="center"/>
    </xf>
    <xf numFmtId="0" fontId="36" fillId="0" borderId="20" xfId="0" applyFont="1" applyBorder="1" applyAlignment="1">
      <alignment/>
    </xf>
    <xf numFmtId="0" fontId="36" fillId="0" borderId="20" xfId="0" applyFont="1" applyFill="1" applyBorder="1" applyAlignment="1" quotePrefix="1">
      <alignment horizontal="center"/>
    </xf>
    <xf numFmtId="0" fontId="36" fillId="0" borderId="20" xfId="0" applyNumberFormat="1" applyFont="1" applyFill="1" applyBorder="1" applyAlignment="1">
      <alignment horizontal="center"/>
    </xf>
    <xf numFmtId="14" fontId="36" fillId="0" borderId="20" xfId="0" applyNumberFormat="1" applyFont="1" applyFill="1" applyBorder="1" applyAlignment="1">
      <alignment horizontal="center"/>
    </xf>
    <xf numFmtId="0" fontId="36" fillId="0" borderId="22" xfId="0" applyFont="1" applyFill="1" applyBorder="1" applyAlignment="1">
      <alignment horizontal="center"/>
    </xf>
    <xf numFmtId="0" fontId="18" fillId="0" borderId="20" xfId="0" applyFont="1" applyFill="1" applyBorder="1" applyAlignment="1" quotePrefix="1">
      <alignment horizontal="center"/>
    </xf>
    <xf numFmtId="0" fontId="36" fillId="0" borderId="18" xfId="0" applyNumberFormat="1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/>
    </xf>
    <xf numFmtId="14" fontId="36" fillId="0" borderId="18" xfId="0" applyNumberFormat="1" applyFont="1" applyFill="1" applyBorder="1" applyAlignment="1">
      <alignment horizontal="center"/>
    </xf>
    <xf numFmtId="0" fontId="36" fillId="0" borderId="23" xfId="0" applyFont="1" applyFill="1" applyBorder="1" applyAlignment="1">
      <alignment horizontal="center"/>
    </xf>
    <xf numFmtId="0" fontId="18" fillId="0" borderId="18" xfId="0" applyFont="1" applyFill="1" applyBorder="1" applyAlignment="1" quotePrefix="1">
      <alignment horizontal="center"/>
    </xf>
    <xf numFmtId="0" fontId="18" fillId="0" borderId="18" xfId="0" applyFont="1" applyFill="1" applyBorder="1" applyAlignment="1">
      <alignment horizontal="center" vertical="center" wrapText="1"/>
    </xf>
    <xf numFmtId="177" fontId="18" fillId="0" borderId="18" xfId="0" applyNumberFormat="1" applyFont="1" applyFill="1" applyBorder="1" applyAlignment="1">
      <alignment horizontal="center" vertical="center" wrapText="1"/>
    </xf>
    <xf numFmtId="176" fontId="36" fillId="0" borderId="18" xfId="0" applyNumberFormat="1" applyFont="1" applyFill="1" applyBorder="1" applyAlignment="1">
      <alignment horizontal="center"/>
    </xf>
    <xf numFmtId="10" fontId="36" fillId="0" borderId="18" xfId="61" applyNumberFormat="1" applyFont="1" applyFill="1" applyBorder="1" applyAlignment="1">
      <alignment horizontal="center"/>
    </xf>
    <xf numFmtId="0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76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center"/>
    </xf>
    <xf numFmtId="14" fontId="36" fillId="0" borderId="0" xfId="0" applyNumberFormat="1" applyFont="1" applyFill="1" applyBorder="1" applyAlignment="1">
      <alignment horizontal="left"/>
    </xf>
    <xf numFmtId="178" fontId="36" fillId="0" borderId="0" xfId="0" applyNumberFormat="1" applyFont="1" applyFill="1" applyBorder="1" applyAlignment="1">
      <alignment horizontal="center"/>
    </xf>
    <xf numFmtId="178" fontId="36" fillId="0" borderId="22" xfId="0" applyNumberFormat="1" applyFont="1" applyFill="1" applyBorder="1" applyAlignment="1">
      <alignment horizontal="center"/>
    </xf>
    <xf numFmtId="0" fontId="36" fillId="0" borderId="0" xfId="0" applyFont="1" applyFill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4" fontId="3" fillId="0" borderId="2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14" fontId="0" fillId="0" borderId="10" xfId="0" applyNumberFormat="1" applyFont="1" applyBorder="1" applyAlignment="1">
      <alignment/>
    </xf>
    <xf numFmtId="14" fontId="0" fillId="0" borderId="10" xfId="0" applyNumberFormat="1" applyFont="1" applyFill="1" applyBorder="1" applyAlignment="1">
      <alignment/>
    </xf>
    <xf numFmtId="176" fontId="3" fillId="0" borderId="16" xfId="42" applyNumberFormat="1" applyFont="1" applyBorder="1" applyAlignment="1">
      <alignment horizontal="center"/>
    </xf>
    <xf numFmtId="176" fontId="3" fillId="0" borderId="20" xfId="42" applyNumberFormat="1" applyFont="1" applyBorder="1" applyAlignment="1">
      <alignment horizontal="center"/>
    </xf>
    <xf numFmtId="0" fontId="39" fillId="0" borderId="2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171" fontId="39" fillId="0" borderId="0" xfId="42" applyFont="1" applyAlignment="1">
      <alignment/>
    </xf>
    <xf numFmtId="0" fontId="39" fillId="0" borderId="0" xfId="0" applyFont="1" applyAlignment="1">
      <alignment/>
    </xf>
    <xf numFmtId="10" fontId="39" fillId="0" borderId="0" xfId="61" applyNumberFormat="1" applyFont="1" applyAlignment="1">
      <alignment/>
    </xf>
    <xf numFmtId="0" fontId="0" fillId="0" borderId="0" xfId="0" applyFill="1" applyAlignment="1">
      <alignment/>
    </xf>
    <xf numFmtId="171" fontId="0" fillId="0" borderId="0" xfId="42" applyNumberFormat="1" applyFont="1" applyAlignment="1">
      <alignment/>
    </xf>
    <xf numFmtId="0" fontId="0" fillId="0" borderId="22" xfId="0" applyFill="1" applyBorder="1" applyAlignment="1">
      <alignment/>
    </xf>
    <xf numFmtId="14" fontId="0" fillId="0" borderId="16" xfId="0" applyNumberFormat="1" applyFill="1" applyBorder="1" applyAlignment="1">
      <alignment/>
    </xf>
    <xf numFmtId="0" fontId="3" fillId="0" borderId="16" xfId="0" applyFont="1" applyFill="1" applyBorder="1" applyAlignment="1">
      <alignment vertical="center" wrapText="1"/>
    </xf>
    <xf numFmtId="14" fontId="0" fillId="0" borderId="0" xfId="0" applyNumberFormat="1" applyFont="1" applyAlignment="1">
      <alignment/>
    </xf>
    <xf numFmtId="0" fontId="3" fillId="0" borderId="16" xfId="0" applyFont="1" applyFill="1" applyBorder="1" applyAlignment="1">
      <alignment horizontal="center" vertical="center"/>
    </xf>
    <xf numFmtId="14" fontId="0" fillId="0" borderId="0" xfId="42" applyNumberFormat="1" applyFont="1" applyAlignment="1">
      <alignment/>
    </xf>
    <xf numFmtId="14" fontId="0" fillId="0" borderId="16" xfId="42" applyNumberFormat="1" applyFont="1" applyBorder="1" applyAlignment="1">
      <alignment/>
    </xf>
    <xf numFmtId="14" fontId="0" fillId="0" borderId="20" xfId="42" applyNumberFormat="1" applyFont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25" xfId="0" applyFont="1" applyFill="1" applyBorder="1" applyAlignment="1">
      <alignment horizontal="center" vertical="center"/>
    </xf>
    <xf numFmtId="171" fontId="0" fillId="0" borderId="0" xfId="42" applyAlignment="1">
      <alignment/>
    </xf>
    <xf numFmtId="14" fontId="0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center"/>
    </xf>
    <xf numFmtId="179" fontId="3" fillId="0" borderId="10" xfId="42" applyNumberFormat="1" applyFont="1" applyFill="1" applyBorder="1" applyAlignment="1">
      <alignment horizontal="center" vertical="center"/>
    </xf>
    <xf numFmtId="171" fontId="0" fillId="0" borderId="0" xfId="42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0" fontId="3" fillId="0" borderId="10" xfId="61" applyNumberFormat="1" applyFont="1" applyFill="1" applyBorder="1" applyAlignment="1">
      <alignment horizontal="center" vertical="center"/>
    </xf>
    <xf numFmtId="171" fontId="0" fillId="0" borderId="0" xfId="42" applyFont="1" applyFill="1" applyAlignment="1">
      <alignment/>
    </xf>
    <xf numFmtId="4" fontId="3" fillId="0" borderId="10" xfId="42" applyNumberFormat="1" applyFont="1" applyFill="1" applyBorder="1" applyAlignment="1">
      <alignment horizontal="center" vertical="center"/>
    </xf>
    <xf numFmtId="181" fontId="0" fillId="0" borderId="19" xfId="61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71" fontId="3" fillId="0" borderId="0" xfId="42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1" fontId="0" fillId="0" borderId="0" xfId="42" applyNumberFormat="1" applyFont="1" applyFill="1" applyAlignment="1">
      <alignment/>
    </xf>
    <xf numFmtId="180" fontId="3" fillId="0" borderId="16" xfId="0" applyNumberFormat="1" applyFont="1" applyFill="1" applyBorder="1" applyAlignment="1">
      <alignment horizontal="center" vertical="center"/>
    </xf>
    <xf numFmtId="4" fontId="3" fillId="0" borderId="16" xfId="42" applyNumberFormat="1" applyFont="1" applyFill="1" applyBorder="1" applyAlignment="1">
      <alignment horizontal="center" vertical="center"/>
    </xf>
    <xf numFmtId="181" fontId="0" fillId="0" borderId="0" xfId="61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 vertical="center"/>
    </xf>
    <xf numFmtId="181" fontId="0" fillId="0" borderId="10" xfId="61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1" fontId="0" fillId="0" borderId="0" xfId="42" applyFont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 vertical="center"/>
    </xf>
    <xf numFmtId="179" fontId="3" fillId="0" borderId="16" xfId="42" applyNumberFormat="1" applyFont="1" applyFill="1" applyBorder="1" applyAlignment="1">
      <alignment horizontal="center" vertical="center"/>
    </xf>
    <xf numFmtId="171" fontId="0" fillId="0" borderId="0" xfId="42" applyFill="1" applyAlignment="1">
      <alignment horizontal="center"/>
    </xf>
    <xf numFmtId="171" fontId="0" fillId="0" borderId="0" xfId="42" applyFont="1" applyFill="1" applyAlignment="1">
      <alignment horizontal="center"/>
    </xf>
    <xf numFmtId="2" fontId="3" fillId="0" borderId="16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71" fontId="0" fillId="0" borderId="23" xfId="42" applyBorder="1" applyAlignment="1">
      <alignment/>
    </xf>
    <xf numFmtId="171" fontId="0" fillId="0" borderId="18" xfId="42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0" fontId="3" fillId="0" borderId="0" xfId="61" applyNumberFormat="1" applyFont="1" applyFill="1" applyBorder="1" applyAlignment="1">
      <alignment horizontal="center" vertical="center"/>
    </xf>
    <xf numFmtId="0" fontId="12" fillId="0" borderId="0" xfId="57" applyFont="1" applyBorder="1" applyAlignment="1">
      <alignment horizontal="left"/>
      <protection/>
    </xf>
    <xf numFmtId="0" fontId="8" fillId="0" borderId="0" xfId="57" applyFont="1" applyBorder="1" applyAlignment="1">
      <alignment horizontal="left"/>
      <protection/>
    </xf>
    <xf numFmtId="0" fontId="10" fillId="0" borderId="0" xfId="57" applyFont="1" applyBorder="1" applyAlignment="1">
      <alignment horizontal="left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8" fillId="0" borderId="1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5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8" fontId="3" fillId="3" borderId="25" xfId="0" applyNumberFormat="1" applyFont="1" applyFill="1" applyBorder="1" applyAlignment="1">
      <alignment horizontal="center" vertical="center" wrapText="1"/>
    </xf>
    <xf numFmtId="178" fontId="0" fillId="3" borderId="23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und under KTAM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1276350</xdr:colOff>
      <xdr:row>14</xdr:row>
      <xdr:rowOff>247650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7105650" y="3990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1</xdr:row>
      <xdr:rowOff>9525</xdr:rowOff>
    </xdr:from>
    <xdr:to>
      <xdr:col>17</xdr:col>
      <xdr:colOff>114300</xdr:colOff>
      <xdr:row>3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72825" y="276225"/>
          <a:ext cx="1419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zoomScalePageLayoutView="0" workbookViewId="0" topLeftCell="A13">
      <selection activeCell="A137" sqref="A137:IV139"/>
    </sheetView>
  </sheetViews>
  <sheetFormatPr defaultColWidth="9.140625" defaultRowHeight="21.75"/>
  <cols>
    <col min="1" max="1" width="10.7109375" style="0" bestFit="1" customWidth="1"/>
    <col min="2" max="2" width="12.28125" style="0" bestFit="1" customWidth="1"/>
    <col min="3" max="3" width="18.140625" style="11" bestFit="1" customWidth="1"/>
    <col min="4" max="4" width="11.8515625" style="0" bestFit="1" customWidth="1"/>
    <col min="5" max="5" width="17.00390625" style="11" bestFit="1" customWidth="1"/>
  </cols>
  <sheetData>
    <row r="1" spans="1:5" ht="21.75">
      <c r="A1" s="7" t="s">
        <v>253</v>
      </c>
      <c r="B1" s="8" t="s">
        <v>254</v>
      </c>
      <c r="C1" s="10" t="s">
        <v>255</v>
      </c>
      <c r="D1" s="8" t="s">
        <v>256</v>
      </c>
      <c r="E1" s="10" t="s">
        <v>257</v>
      </c>
    </row>
    <row r="2" spans="1:5" ht="21.75">
      <c r="A2" s="9">
        <v>39141</v>
      </c>
      <c r="B2" t="s">
        <v>258</v>
      </c>
      <c r="C2" s="11">
        <v>819024146.02</v>
      </c>
      <c r="D2">
        <v>9.7502</v>
      </c>
      <c r="E2" s="11">
        <v>84000000</v>
      </c>
    </row>
    <row r="3" spans="1:5" ht="21.75">
      <c r="A3" s="9">
        <v>39141</v>
      </c>
      <c r="B3" t="s">
        <v>259</v>
      </c>
      <c r="C3" s="11">
        <v>256833703.25</v>
      </c>
      <c r="D3">
        <v>9.8569</v>
      </c>
      <c r="E3" s="11">
        <v>26056000</v>
      </c>
    </row>
    <row r="4" spans="1:5" ht="21.75">
      <c r="A4" s="9">
        <v>39141</v>
      </c>
      <c r="B4" t="s">
        <v>260</v>
      </c>
      <c r="C4" s="11">
        <v>4837718.28</v>
      </c>
      <c r="D4">
        <v>10.1882</v>
      </c>
      <c r="E4" s="11">
        <v>474831.67</v>
      </c>
    </row>
    <row r="5" spans="1:5" ht="21.75">
      <c r="A5" s="9">
        <v>39141</v>
      </c>
      <c r="B5" t="s">
        <v>261</v>
      </c>
      <c r="C5" s="11">
        <v>66148977.76</v>
      </c>
      <c r="D5">
        <v>10.3503</v>
      </c>
      <c r="E5" s="11">
        <v>6391014.0481</v>
      </c>
    </row>
    <row r="6" spans="1:5" ht="21.75">
      <c r="A6" s="9">
        <v>39141</v>
      </c>
      <c r="B6" t="s">
        <v>262</v>
      </c>
      <c r="C6" s="11">
        <v>65845656.06</v>
      </c>
      <c r="D6">
        <v>10.1364</v>
      </c>
      <c r="E6" s="11">
        <v>6495900</v>
      </c>
    </row>
    <row r="7" spans="1:5" ht="21.75">
      <c r="A7" s="9">
        <v>39141</v>
      </c>
      <c r="B7" t="s">
        <v>263</v>
      </c>
      <c r="C7" s="11">
        <v>3502897.61</v>
      </c>
      <c r="D7">
        <v>10.1952</v>
      </c>
      <c r="E7" s="11">
        <v>343579.9268</v>
      </c>
    </row>
    <row r="8" spans="1:5" ht="21.75">
      <c r="A8" s="9">
        <v>39141</v>
      </c>
      <c r="B8" t="s">
        <v>264</v>
      </c>
      <c r="C8" s="11">
        <v>364116416.28</v>
      </c>
      <c r="D8">
        <v>10.1083</v>
      </c>
      <c r="E8" s="11">
        <v>36021230.7</v>
      </c>
    </row>
    <row r="9" spans="1:5" ht="21.75">
      <c r="A9" s="9">
        <v>39141</v>
      </c>
      <c r="B9" t="s">
        <v>265</v>
      </c>
      <c r="C9" s="11">
        <v>397490021.15</v>
      </c>
      <c r="D9">
        <v>10.0886</v>
      </c>
      <c r="E9" s="11">
        <v>39399850</v>
      </c>
    </row>
    <row r="10" spans="1:5" ht="21.75">
      <c r="A10" s="9">
        <v>39141</v>
      </c>
      <c r="B10" t="s">
        <v>266</v>
      </c>
      <c r="C10" s="11">
        <v>690157692.28</v>
      </c>
      <c r="D10">
        <v>10.0638</v>
      </c>
      <c r="E10" s="11">
        <v>68577708.712</v>
      </c>
    </row>
    <row r="11" spans="1:5" ht="21.75">
      <c r="A11" s="9">
        <v>39141</v>
      </c>
      <c r="B11" t="s">
        <v>267</v>
      </c>
      <c r="C11" s="11">
        <v>807680843.06</v>
      </c>
      <c r="D11">
        <v>10.0448</v>
      </c>
      <c r="E11" s="11">
        <v>80407380</v>
      </c>
    </row>
    <row r="12" spans="1:5" ht="21.75">
      <c r="A12" s="9">
        <v>39141</v>
      </c>
      <c r="B12" t="s">
        <v>268</v>
      </c>
      <c r="C12" s="11">
        <v>838269899.41</v>
      </c>
      <c r="D12">
        <v>10.0243</v>
      </c>
      <c r="E12" s="11">
        <v>83623442.274</v>
      </c>
    </row>
    <row r="13" spans="1:5" ht="21.75">
      <c r="A13" s="9">
        <v>39141</v>
      </c>
      <c r="B13" t="s">
        <v>269</v>
      </c>
      <c r="C13" s="11">
        <v>476154811.88</v>
      </c>
      <c r="D13">
        <v>10.0142</v>
      </c>
      <c r="E13" s="11">
        <v>47547882.909</v>
      </c>
    </row>
    <row r="14" spans="1:5" ht="21.75">
      <c r="A14" s="9">
        <v>39141</v>
      </c>
      <c r="B14" t="s">
        <v>270</v>
      </c>
      <c r="C14" s="11">
        <v>796832043.41</v>
      </c>
      <c r="D14">
        <v>10.2291</v>
      </c>
      <c r="E14" s="11">
        <v>77897884.672</v>
      </c>
    </row>
    <row r="15" spans="1:5" ht="21.75">
      <c r="A15" s="9">
        <v>39141</v>
      </c>
      <c r="B15" t="s">
        <v>271</v>
      </c>
      <c r="C15" s="11">
        <v>525355242.21</v>
      </c>
      <c r="D15">
        <v>10.2073</v>
      </c>
      <c r="E15" s="11">
        <v>51468251.169</v>
      </c>
    </row>
    <row r="16" spans="1:5" ht="21.75">
      <c r="A16" s="9">
        <v>39141</v>
      </c>
      <c r="B16" t="s">
        <v>272</v>
      </c>
      <c r="C16" s="11">
        <v>518519656.53</v>
      </c>
      <c r="D16">
        <v>10.2025</v>
      </c>
      <c r="E16" s="11">
        <v>50822477.235</v>
      </c>
    </row>
    <row r="17" spans="1:5" ht="21.75">
      <c r="A17" s="9">
        <v>39141</v>
      </c>
      <c r="B17" t="s">
        <v>273</v>
      </c>
      <c r="C17" s="11">
        <v>284429695.95</v>
      </c>
      <c r="D17">
        <v>10.1839</v>
      </c>
      <c r="E17" s="11">
        <v>27929300</v>
      </c>
    </row>
    <row r="18" spans="1:5" ht="21.75">
      <c r="A18" s="9">
        <v>39141</v>
      </c>
      <c r="B18" t="s">
        <v>274</v>
      </c>
      <c r="C18" s="11">
        <v>134781117.98</v>
      </c>
      <c r="D18">
        <v>10.1755</v>
      </c>
      <c r="E18" s="11">
        <v>13245600</v>
      </c>
    </row>
    <row r="19" spans="1:5" ht="21.75">
      <c r="A19" s="9">
        <v>39141</v>
      </c>
      <c r="B19" t="s">
        <v>275</v>
      </c>
      <c r="C19" s="11">
        <v>380034566.11</v>
      </c>
      <c r="D19">
        <v>10.1624</v>
      </c>
      <c r="E19" s="11">
        <v>37396061.571</v>
      </c>
    </row>
    <row r="20" spans="1:5" ht="21.75">
      <c r="A20" s="9">
        <v>39141</v>
      </c>
      <c r="B20" t="s">
        <v>276</v>
      </c>
      <c r="C20" s="11">
        <v>613638915.06</v>
      </c>
      <c r="D20">
        <v>10.1374</v>
      </c>
      <c r="E20" s="11">
        <v>60531850.169</v>
      </c>
    </row>
    <row r="21" spans="1:5" ht="21.75">
      <c r="A21" s="9">
        <v>39141</v>
      </c>
      <c r="B21" t="s">
        <v>277</v>
      </c>
      <c r="C21" s="11">
        <v>327598553.25</v>
      </c>
      <c r="D21">
        <v>10.1217</v>
      </c>
      <c r="E21" s="11">
        <v>32365827.5</v>
      </c>
    </row>
    <row r="22" spans="1:5" ht="21.75">
      <c r="A22" s="9">
        <v>39141</v>
      </c>
      <c r="B22" t="s">
        <v>278</v>
      </c>
      <c r="C22" s="11">
        <v>297034776.85</v>
      </c>
      <c r="D22">
        <v>10.1149</v>
      </c>
      <c r="E22" s="11">
        <v>29366000.054</v>
      </c>
    </row>
    <row r="23" spans="1:5" ht="21.75">
      <c r="A23" s="9">
        <v>39141</v>
      </c>
      <c r="B23" t="s">
        <v>279</v>
      </c>
      <c r="C23" s="11">
        <v>587117345.58</v>
      </c>
      <c r="D23">
        <v>10.1063</v>
      </c>
      <c r="E23" s="11">
        <v>58093955.862</v>
      </c>
    </row>
    <row r="24" spans="1:5" ht="21.75">
      <c r="A24" s="9">
        <v>39141</v>
      </c>
      <c r="B24" t="s">
        <v>280</v>
      </c>
      <c r="C24" s="11">
        <v>345973720.19</v>
      </c>
      <c r="D24">
        <v>10.0994</v>
      </c>
      <c r="E24" s="11">
        <v>34256781.16</v>
      </c>
    </row>
    <row r="25" spans="1:5" ht="21.75">
      <c r="A25" s="9">
        <v>39141</v>
      </c>
      <c r="B25" t="s">
        <v>281</v>
      </c>
      <c r="C25" s="11">
        <v>603238156.81</v>
      </c>
      <c r="D25">
        <v>10.0719</v>
      </c>
      <c r="E25" s="11">
        <v>59892867.907</v>
      </c>
    </row>
    <row r="26" spans="1:5" ht="21.75">
      <c r="A26" s="9">
        <v>39141</v>
      </c>
      <c r="B26" t="s">
        <v>282</v>
      </c>
      <c r="C26" s="11">
        <v>1469652300.14</v>
      </c>
      <c r="D26">
        <v>10.052</v>
      </c>
      <c r="E26" s="11">
        <v>146203886.958</v>
      </c>
    </row>
    <row r="27" spans="1:5" ht="21.75">
      <c r="A27" s="9">
        <v>39141</v>
      </c>
      <c r="B27" t="s">
        <v>283</v>
      </c>
      <c r="C27" s="11">
        <v>676533671.57</v>
      </c>
      <c r="D27">
        <v>10.035</v>
      </c>
      <c r="E27" s="11">
        <v>67417414.603</v>
      </c>
    </row>
    <row r="28" spans="1:5" ht="21.75">
      <c r="A28" s="9">
        <v>39141</v>
      </c>
      <c r="B28" t="s">
        <v>251</v>
      </c>
      <c r="C28" s="11">
        <v>300327333.62</v>
      </c>
      <c r="D28">
        <v>10.0151</v>
      </c>
      <c r="E28" s="11">
        <v>29987222.2</v>
      </c>
    </row>
    <row r="29" spans="1:5" ht="21.75">
      <c r="A29" s="9">
        <v>39141</v>
      </c>
      <c r="B29" t="s">
        <v>250</v>
      </c>
      <c r="C29" s="11">
        <v>694497787.01</v>
      </c>
      <c r="D29">
        <v>10.7922</v>
      </c>
      <c r="E29" s="11">
        <v>64351815.8175</v>
      </c>
    </row>
    <row r="30" spans="1:5" ht="21.75">
      <c r="A30" s="9">
        <v>39141</v>
      </c>
      <c r="B30" t="s">
        <v>284</v>
      </c>
      <c r="C30" s="11">
        <v>385284987.44</v>
      </c>
      <c r="D30">
        <v>10.0694</v>
      </c>
      <c r="E30" s="11">
        <v>38262938.5621</v>
      </c>
    </row>
    <row r="31" spans="1:5" ht="21.75">
      <c r="A31" s="9">
        <v>39141</v>
      </c>
      <c r="B31" t="s">
        <v>285</v>
      </c>
      <c r="C31" s="11">
        <v>1120392.45</v>
      </c>
      <c r="D31">
        <v>9.9431</v>
      </c>
      <c r="E31" s="11">
        <v>112680.3233</v>
      </c>
    </row>
    <row r="32" spans="1:5" ht="21.75">
      <c r="A32" s="9">
        <v>39141</v>
      </c>
      <c r="B32" t="s">
        <v>286</v>
      </c>
      <c r="C32" s="11">
        <v>1081926299.94</v>
      </c>
      <c r="D32">
        <v>10.6792</v>
      </c>
      <c r="E32" s="11">
        <v>101311541.0727</v>
      </c>
    </row>
    <row r="33" spans="1:5" ht="21.75">
      <c r="A33" s="9">
        <v>39141</v>
      </c>
      <c r="B33" t="s">
        <v>287</v>
      </c>
      <c r="C33" s="11">
        <v>834142953.86</v>
      </c>
      <c r="D33">
        <v>10.6161</v>
      </c>
      <c r="E33" s="11">
        <v>78572872.0544</v>
      </c>
    </row>
    <row r="34" spans="1:5" ht="21.75">
      <c r="A34" s="9">
        <v>39141</v>
      </c>
      <c r="B34" t="s">
        <v>288</v>
      </c>
      <c r="C34" s="11">
        <v>576400977.47</v>
      </c>
      <c r="D34">
        <v>10.5581</v>
      </c>
      <c r="E34" s="11">
        <v>54593126.5283</v>
      </c>
    </row>
    <row r="35" spans="1:5" ht="21.75">
      <c r="A35" s="9">
        <v>39141</v>
      </c>
      <c r="B35" t="s">
        <v>289</v>
      </c>
      <c r="C35" s="11">
        <v>250213051.38</v>
      </c>
      <c r="D35">
        <v>10.6283</v>
      </c>
      <c r="E35" s="11">
        <v>23542130.2984</v>
      </c>
    </row>
    <row r="36" spans="1:5" ht="21.75">
      <c r="A36" s="9">
        <v>39141</v>
      </c>
      <c r="B36" t="s">
        <v>222</v>
      </c>
      <c r="C36" s="11">
        <v>68930778.76</v>
      </c>
      <c r="D36">
        <v>10.0861</v>
      </c>
      <c r="E36" s="11">
        <v>6834200</v>
      </c>
    </row>
    <row r="37" spans="1:5" ht="21.75">
      <c r="A37" s="9">
        <v>39141</v>
      </c>
      <c r="B37" t="s">
        <v>238</v>
      </c>
      <c r="C37" s="11">
        <v>426030762.05</v>
      </c>
      <c r="D37">
        <v>10.0446</v>
      </c>
      <c r="E37" s="11">
        <v>42413784</v>
      </c>
    </row>
    <row r="38" spans="1:5" ht="21.75">
      <c r="A38" s="9">
        <v>39141</v>
      </c>
      <c r="B38" t="s">
        <v>290</v>
      </c>
      <c r="C38" s="11">
        <v>78491440.23</v>
      </c>
      <c r="D38">
        <v>10.0488</v>
      </c>
      <c r="E38" s="11">
        <v>7811000</v>
      </c>
    </row>
    <row r="39" spans="1:5" ht="21.75">
      <c r="A39" s="9">
        <v>39141</v>
      </c>
      <c r="B39" t="s">
        <v>291</v>
      </c>
      <c r="C39" s="11">
        <v>333303881.86</v>
      </c>
      <c r="D39">
        <v>10.0567</v>
      </c>
      <c r="E39" s="11">
        <v>33142245.564</v>
      </c>
    </row>
    <row r="40" spans="1:5" ht="21.75">
      <c r="A40" s="9">
        <v>39141</v>
      </c>
      <c r="B40" t="s">
        <v>292</v>
      </c>
      <c r="C40" s="11">
        <v>234338206.43</v>
      </c>
      <c r="D40">
        <v>10.0376</v>
      </c>
      <c r="E40" s="11">
        <v>23345880.3</v>
      </c>
    </row>
    <row r="41" spans="1:5" ht="21.75">
      <c r="A41" s="9">
        <v>39141</v>
      </c>
      <c r="B41" t="s">
        <v>293</v>
      </c>
      <c r="C41" s="11">
        <v>837733272.15</v>
      </c>
      <c r="D41">
        <v>10.041</v>
      </c>
      <c r="E41" s="11">
        <v>83430896.154</v>
      </c>
    </row>
    <row r="42" spans="1:5" ht="21.75">
      <c r="A42" s="9">
        <v>39141</v>
      </c>
      <c r="B42" t="s">
        <v>294</v>
      </c>
      <c r="C42" s="11">
        <v>81540407.13</v>
      </c>
      <c r="D42">
        <v>10.0349</v>
      </c>
      <c r="E42" s="11">
        <v>8125651.232</v>
      </c>
    </row>
    <row r="43" spans="1:5" ht="21.75">
      <c r="A43" s="9">
        <v>39141</v>
      </c>
      <c r="B43" t="s">
        <v>295</v>
      </c>
      <c r="C43" s="11">
        <v>163598605.01</v>
      </c>
      <c r="D43">
        <v>10.0213</v>
      </c>
      <c r="E43" s="11">
        <v>16325070</v>
      </c>
    </row>
    <row r="44" spans="1:5" ht="21.75">
      <c r="A44" s="9">
        <v>39141</v>
      </c>
      <c r="B44" t="s">
        <v>296</v>
      </c>
      <c r="C44" s="11">
        <v>1907736944.19</v>
      </c>
      <c r="D44">
        <v>9.3901</v>
      </c>
      <c r="E44" s="11">
        <v>203163057.9949</v>
      </c>
    </row>
    <row r="45" spans="1:5" ht="21.75">
      <c r="A45" s="9">
        <v>39141</v>
      </c>
      <c r="B45" t="s">
        <v>221</v>
      </c>
      <c r="C45" s="11">
        <v>1012940882.13</v>
      </c>
      <c r="D45">
        <v>10.376</v>
      </c>
      <c r="E45" s="11">
        <v>97622577.6932</v>
      </c>
    </row>
    <row r="46" spans="1:5" ht="21.75">
      <c r="A46" s="9">
        <v>39141</v>
      </c>
      <c r="B46" t="s">
        <v>297</v>
      </c>
      <c r="C46" s="11">
        <v>388414971.73</v>
      </c>
      <c r="D46">
        <v>10.0167</v>
      </c>
      <c r="E46" s="11">
        <v>38776681.928</v>
      </c>
    </row>
    <row r="47" spans="1:5" ht="21.75">
      <c r="A47" s="9">
        <v>39141</v>
      </c>
      <c r="B47" t="s">
        <v>298</v>
      </c>
      <c r="C47" s="11">
        <v>229548850.46</v>
      </c>
      <c r="D47">
        <v>10.1001</v>
      </c>
      <c r="E47" s="11">
        <v>22727350</v>
      </c>
    </row>
    <row r="48" spans="1:5" ht="21.75">
      <c r="A48" s="9">
        <v>39141</v>
      </c>
      <c r="B48" t="s">
        <v>299</v>
      </c>
      <c r="C48" s="11">
        <v>354671053.98</v>
      </c>
      <c r="D48">
        <v>10.0779</v>
      </c>
      <c r="E48" s="11">
        <v>35192655.891</v>
      </c>
    </row>
    <row r="49" spans="1:5" ht="21.75">
      <c r="A49" s="9">
        <v>39141</v>
      </c>
      <c r="B49" t="s">
        <v>300</v>
      </c>
      <c r="C49" s="11">
        <v>344813711.45</v>
      </c>
      <c r="D49">
        <v>10.0525</v>
      </c>
      <c r="E49" s="11">
        <v>34301290</v>
      </c>
    </row>
    <row r="50" spans="1:5" ht="21.75">
      <c r="A50" s="9">
        <v>39141</v>
      </c>
      <c r="B50" t="s">
        <v>301</v>
      </c>
      <c r="C50" s="11">
        <v>604547577.79</v>
      </c>
      <c r="D50">
        <v>10.0367</v>
      </c>
      <c r="E50" s="11">
        <v>60233416.021</v>
      </c>
    </row>
    <row r="51" spans="1:5" ht="21.75">
      <c r="A51" s="9">
        <v>39141</v>
      </c>
      <c r="B51" t="s">
        <v>302</v>
      </c>
      <c r="C51" s="11">
        <v>179533456.29</v>
      </c>
      <c r="D51">
        <v>10.1935</v>
      </c>
      <c r="E51" s="11">
        <v>17612482.618</v>
      </c>
    </row>
    <row r="52" spans="1:5" ht="21.75">
      <c r="A52" s="9">
        <v>39141</v>
      </c>
      <c r="B52" t="s">
        <v>303</v>
      </c>
      <c r="C52" s="11">
        <v>416410467.02</v>
      </c>
      <c r="D52">
        <v>10.0275</v>
      </c>
      <c r="E52" s="11">
        <v>41526602.135</v>
      </c>
    </row>
    <row r="53" spans="1:5" ht="21.75">
      <c r="A53" s="9">
        <v>39141</v>
      </c>
      <c r="B53" t="s">
        <v>304</v>
      </c>
      <c r="C53" s="11">
        <v>209860355.72</v>
      </c>
      <c r="D53">
        <v>10.1708</v>
      </c>
      <c r="E53" s="11">
        <v>20633550</v>
      </c>
    </row>
    <row r="54" spans="1:5" ht="21.75">
      <c r="A54" s="9">
        <v>39141</v>
      </c>
      <c r="B54" t="s">
        <v>305</v>
      </c>
      <c r="C54" s="11">
        <v>242150862.05</v>
      </c>
      <c r="D54">
        <v>10.155</v>
      </c>
      <c r="E54" s="11">
        <v>23845308.358</v>
      </c>
    </row>
    <row r="55" spans="1:5" ht="21.75">
      <c r="A55" s="9">
        <v>39141</v>
      </c>
      <c r="B55" t="s">
        <v>306</v>
      </c>
      <c r="C55" s="11">
        <v>135286424.91</v>
      </c>
      <c r="D55">
        <v>10.1456</v>
      </c>
      <c r="E55" s="11">
        <v>13334400</v>
      </c>
    </row>
    <row r="56" spans="1:5" ht="21.75">
      <c r="A56" s="9">
        <v>39141</v>
      </c>
      <c r="B56" t="s">
        <v>307</v>
      </c>
      <c r="C56" s="11">
        <v>275780026.82</v>
      </c>
      <c r="D56">
        <v>10.1323</v>
      </c>
      <c r="E56" s="11">
        <v>27217721.657</v>
      </c>
    </row>
    <row r="57" spans="1:5" ht="21.75">
      <c r="A57" s="9">
        <v>39141</v>
      </c>
      <c r="B57" t="s">
        <v>308</v>
      </c>
      <c r="C57" s="11">
        <v>260034076.88</v>
      </c>
      <c r="D57">
        <v>10.1185</v>
      </c>
      <c r="E57" s="11">
        <v>25698695.229</v>
      </c>
    </row>
    <row r="58" spans="1:5" ht="21.75">
      <c r="A58" s="9">
        <v>39141</v>
      </c>
      <c r="B58" t="s">
        <v>309</v>
      </c>
      <c r="C58" s="11">
        <v>296109213.5</v>
      </c>
      <c r="D58">
        <v>10.1003</v>
      </c>
      <c r="E58" s="11">
        <v>29316650</v>
      </c>
    </row>
    <row r="59" spans="1:5" ht="21.75">
      <c r="A59" s="9">
        <v>39141</v>
      </c>
      <c r="B59" t="s">
        <v>310</v>
      </c>
      <c r="C59" s="11">
        <v>151226614.85</v>
      </c>
      <c r="D59">
        <v>10.0601</v>
      </c>
      <c r="E59" s="11">
        <v>15032233.922</v>
      </c>
    </row>
    <row r="60" spans="1:5" ht="21.75">
      <c r="A60" s="9">
        <v>39141</v>
      </c>
      <c r="B60" t="s">
        <v>230</v>
      </c>
      <c r="C60" s="11">
        <v>527980462.53</v>
      </c>
      <c r="D60">
        <v>10.0399</v>
      </c>
      <c r="E60" s="11">
        <v>52587727.651</v>
      </c>
    </row>
    <row r="61" spans="1:5" ht="21.75">
      <c r="A61" s="9">
        <v>39141</v>
      </c>
      <c r="B61" t="s">
        <v>311</v>
      </c>
      <c r="C61" s="11">
        <v>126199846.34</v>
      </c>
      <c r="D61">
        <v>9.7827</v>
      </c>
      <c r="E61" s="11">
        <v>12900209.3441</v>
      </c>
    </row>
    <row r="62" spans="1:5" ht="21.75">
      <c r="A62" s="9">
        <v>39141</v>
      </c>
      <c r="B62" t="s">
        <v>312</v>
      </c>
      <c r="C62" s="11">
        <v>5005906885.29</v>
      </c>
      <c r="D62">
        <v>15.0027</v>
      </c>
      <c r="E62" s="11">
        <v>333665694.3966</v>
      </c>
    </row>
    <row r="63" spans="1:5" ht="21.75">
      <c r="A63" s="9">
        <v>39141</v>
      </c>
      <c r="B63" t="s">
        <v>313</v>
      </c>
      <c r="C63" s="11">
        <v>235042228.26</v>
      </c>
      <c r="D63">
        <v>17.7768</v>
      </c>
      <c r="E63" s="11">
        <v>13221843.5142</v>
      </c>
    </row>
    <row r="64" spans="1:5" ht="21.75">
      <c r="A64" s="9">
        <v>39141</v>
      </c>
      <c r="B64" t="s">
        <v>220</v>
      </c>
      <c r="C64" s="11">
        <v>316328342.73</v>
      </c>
      <c r="D64">
        <v>10.9494</v>
      </c>
      <c r="E64" s="11">
        <v>28889960.8775</v>
      </c>
    </row>
    <row r="65" spans="1:5" ht="21.75">
      <c r="A65" s="9">
        <v>39141</v>
      </c>
      <c r="B65" t="s">
        <v>314</v>
      </c>
      <c r="C65" s="11">
        <v>273041502</v>
      </c>
      <c r="D65">
        <v>10.6668</v>
      </c>
      <c r="E65" s="11">
        <v>25597298.1267</v>
      </c>
    </row>
    <row r="66" spans="1:5" ht="21.75">
      <c r="A66" s="9">
        <v>39141</v>
      </c>
      <c r="B66" t="s">
        <v>315</v>
      </c>
      <c r="C66" s="11">
        <v>410750003.68</v>
      </c>
      <c r="D66">
        <v>8.215</v>
      </c>
      <c r="E66" s="11">
        <v>50000000</v>
      </c>
    </row>
    <row r="67" spans="1:5" ht="21.75">
      <c r="A67" s="9">
        <v>39141</v>
      </c>
      <c r="B67" t="s">
        <v>316</v>
      </c>
      <c r="C67" s="11">
        <v>830329518.55</v>
      </c>
      <c r="D67">
        <v>6.083</v>
      </c>
      <c r="E67" s="11">
        <v>136500000</v>
      </c>
    </row>
    <row r="68" spans="1:5" ht="21.75">
      <c r="A68" s="9">
        <v>39141</v>
      </c>
      <c r="B68" t="s">
        <v>317</v>
      </c>
      <c r="C68" s="11">
        <v>1224350040.27</v>
      </c>
      <c r="D68">
        <v>4.8974</v>
      </c>
      <c r="E68" s="11">
        <v>250000000</v>
      </c>
    </row>
    <row r="69" spans="1:5" ht="21.75">
      <c r="A69" s="9">
        <v>39141</v>
      </c>
      <c r="B69" t="s">
        <v>318</v>
      </c>
      <c r="C69" s="11">
        <v>1832820020.75</v>
      </c>
      <c r="D69">
        <v>6.1094</v>
      </c>
      <c r="E69" s="11">
        <v>300000000</v>
      </c>
    </row>
    <row r="70" spans="1:5" ht="21.75">
      <c r="A70" s="9">
        <v>39141</v>
      </c>
      <c r="B70" t="s">
        <v>319</v>
      </c>
      <c r="C70" s="11">
        <v>1584352023.95</v>
      </c>
      <c r="D70">
        <v>7.2016</v>
      </c>
      <c r="E70" s="11">
        <v>220000000</v>
      </c>
    </row>
    <row r="71" spans="1:5" ht="21.75">
      <c r="A71" s="9">
        <v>39141</v>
      </c>
      <c r="B71" t="s">
        <v>320</v>
      </c>
      <c r="C71" s="11">
        <v>2869814621.61</v>
      </c>
      <c r="D71">
        <v>17.0386</v>
      </c>
      <c r="E71" s="11">
        <v>168429631.6012</v>
      </c>
    </row>
    <row r="72" spans="1:5" ht="21.75">
      <c r="A72" s="9">
        <v>39141</v>
      </c>
      <c r="B72" t="s">
        <v>321</v>
      </c>
      <c r="C72" s="11">
        <v>138507781757.84003</v>
      </c>
      <c r="D72">
        <v>13.8507</v>
      </c>
      <c r="E72" s="11">
        <v>10000000000</v>
      </c>
    </row>
    <row r="73" spans="1:5" ht="21.75">
      <c r="A73" s="9">
        <v>39141</v>
      </c>
      <c r="B73" t="s">
        <v>322</v>
      </c>
      <c r="C73" s="11">
        <v>75075389087.89</v>
      </c>
      <c r="D73">
        <v>10.725</v>
      </c>
      <c r="E73" s="11">
        <v>7000000000</v>
      </c>
    </row>
    <row r="74" spans="1:5" ht="21.75">
      <c r="A74" s="9">
        <v>39141</v>
      </c>
      <c r="B74" t="s">
        <v>323</v>
      </c>
      <c r="C74" s="11">
        <v>63432392669.95</v>
      </c>
      <c r="D74">
        <v>21.1441</v>
      </c>
      <c r="E74" s="11">
        <v>3000000000</v>
      </c>
    </row>
    <row r="75" spans="1:5" ht="21.75">
      <c r="A75" s="9">
        <v>39141</v>
      </c>
      <c r="B75" t="s">
        <v>324</v>
      </c>
      <c r="C75" s="11">
        <v>56716253.72</v>
      </c>
      <c r="D75">
        <v>13.832358774598914</v>
      </c>
      <c r="E75" s="11">
        <v>4100259.0118</v>
      </c>
    </row>
    <row r="76" spans="1:5" ht="21.75">
      <c r="A76" s="9">
        <v>39141</v>
      </c>
      <c r="B76" t="s">
        <v>325</v>
      </c>
      <c r="C76" s="11">
        <v>15271657.44</v>
      </c>
      <c r="D76">
        <v>13.471415074897317</v>
      </c>
      <c r="E76" s="11">
        <v>1133634.2437</v>
      </c>
    </row>
    <row r="77" spans="1:5" ht="21.75">
      <c r="A77" s="9">
        <v>39141</v>
      </c>
      <c r="B77" t="s">
        <v>244</v>
      </c>
      <c r="C77" s="11">
        <v>4540611807.88</v>
      </c>
      <c r="D77">
        <v>13.631024783547865</v>
      </c>
      <c r="E77" s="11">
        <v>333108616.5554</v>
      </c>
    </row>
    <row r="78" spans="1:5" ht="21.75">
      <c r="A78" s="9">
        <v>39141</v>
      </c>
      <c r="B78" t="s">
        <v>239</v>
      </c>
      <c r="C78" s="11">
        <v>54193315.96</v>
      </c>
      <c r="D78">
        <v>13.401067165566879</v>
      </c>
      <c r="E78" s="11">
        <v>4043955.253</v>
      </c>
    </row>
    <row r="79" spans="1:5" ht="21.75">
      <c r="A79" s="9">
        <v>39141</v>
      </c>
      <c r="B79" t="s">
        <v>227</v>
      </c>
      <c r="C79" s="11">
        <v>1794163664.41</v>
      </c>
      <c r="D79">
        <v>14.258390767595383</v>
      </c>
      <c r="E79" s="11">
        <v>125832128.8604</v>
      </c>
    </row>
    <row r="80" spans="1:5" ht="21.75">
      <c r="A80" s="9">
        <v>39141</v>
      </c>
      <c r="B80" t="s">
        <v>326</v>
      </c>
      <c r="C80" s="11">
        <v>153957116.49</v>
      </c>
      <c r="D80">
        <v>12.002792037277457</v>
      </c>
      <c r="E80" s="11">
        <v>12826775.3046</v>
      </c>
    </row>
    <row r="81" spans="1:5" ht="21.75">
      <c r="A81" s="9">
        <v>39141</v>
      </c>
      <c r="B81" t="s">
        <v>231</v>
      </c>
      <c r="C81" s="11">
        <v>511194577.76</v>
      </c>
      <c r="D81">
        <v>13.38851164397339</v>
      </c>
      <c r="E81" s="11">
        <v>38181583.6856</v>
      </c>
    </row>
    <row r="82" spans="1:5" ht="21.75">
      <c r="A82" s="9">
        <v>39141</v>
      </c>
      <c r="B82" t="s">
        <v>226</v>
      </c>
      <c r="C82" s="11">
        <v>15317304879.09</v>
      </c>
      <c r="D82">
        <v>13.831837001372215</v>
      </c>
      <c r="E82" s="11">
        <v>1107394836.8225</v>
      </c>
    </row>
    <row r="83" spans="1:5" ht="21.75">
      <c r="A83" s="9">
        <v>39141</v>
      </c>
      <c r="B83" t="s">
        <v>327</v>
      </c>
      <c r="C83" s="11">
        <v>427694244.26</v>
      </c>
      <c r="D83">
        <v>13.52924655974431</v>
      </c>
      <c r="E83" s="11">
        <v>31612569.2862</v>
      </c>
    </row>
    <row r="84" spans="1:5" ht="21.75">
      <c r="A84" s="9">
        <v>39141</v>
      </c>
      <c r="B84" t="s">
        <v>246</v>
      </c>
      <c r="C84" s="11">
        <v>75763861.88</v>
      </c>
      <c r="D84">
        <v>13.907739820331956</v>
      </c>
      <c r="E84" s="11">
        <v>5447604.2016</v>
      </c>
    </row>
    <row r="85" spans="1:5" ht="21.75">
      <c r="A85" s="9">
        <v>39141</v>
      </c>
      <c r="B85" t="s">
        <v>228</v>
      </c>
      <c r="C85" s="11">
        <v>1265688191.38</v>
      </c>
      <c r="D85">
        <v>13.81642254856747</v>
      </c>
      <c r="E85" s="11">
        <v>91607519.0181</v>
      </c>
    </row>
    <row r="86" spans="1:5" ht="21.75">
      <c r="A86" s="9">
        <v>39141</v>
      </c>
      <c r="B86" t="s">
        <v>328</v>
      </c>
      <c r="C86" s="11">
        <v>811928247.11</v>
      </c>
      <c r="D86">
        <v>13.38136354109825</v>
      </c>
      <c r="E86" s="11">
        <v>60676047.2964</v>
      </c>
    </row>
    <row r="87" spans="1:5" ht="21.75">
      <c r="A87" s="9">
        <v>39141</v>
      </c>
      <c r="B87" t="s">
        <v>247</v>
      </c>
      <c r="C87" s="11">
        <v>123874799.26</v>
      </c>
      <c r="D87">
        <v>13.889878723243125</v>
      </c>
      <c r="E87" s="11">
        <v>8918349.9531</v>
      </c>
    </row>
    <row r="88" spans="1:5" ht="21.75">
      <c r="A88" s="9">
        <v>39141</v>
      </c>
      <c r="B88" t="s">
        <v>233</v>
      </c>
      <c r="C88" s="11">
        <v>137508887.5</v>
      </c>
      <c r="D88">
        <v>14.700173174229194</v>
      </c>
      <c r="E88" s="11">
        <v>9354235.8903</v>
      </c>
    </row>
    <row r="89" spans="1:5" ht="21.75">
      <c r="A89" s="9">
        <v>39141</v>
      </c>
      <c r="B89" t="s">
        <v>232</v>
      </c>
      <c r="C89" s="11">
        <v>250765979.3</v>
      </c>
      <c r="D89">
        <v>13.687722684073025</v>
      </c>
      <c r="E89" s="11">
        <v>18320504.0815</v>
      </c>
    </row>
    <row r="90" spans="1:5" ht="21.75">
      <c r="A90" s="9">
        <v>39141</v>
      </c>
      <c r="B90" t="s">
        <v>329</v>
      </c>
      <c r="C90" s="11">
        <v>3248269271.14</v>
      </c>
      <c r="D90">
        <v>13.492101458747797</v>
      </c>
      <c r="E90" s="11">
        <v>240753397.91</v>
      </c>
    </row>
    <row r="91" spans="1:5" ht="21.75">
      <c r="A91" s="9">
        <v>39141</v>
      </c>
      <c r="B91" t="s">
        <v>241</v>
      </c>
      <c r="C91" s="11">
        <v>93627221</v>
      </c>
      <c r="D91">
        <v>14.382553679936173</v>
      </c>
      <c r="E91" s="11">
        <v>6509777.2679</v>
      </c>
    </row>
    <row r="92" spans="1:5" ht="21.75">
      <c r="A92" s="9">
        <v>39141</v>
      </c>
      <c r="B92" t="s">
        <v>248</v>
      </c>
      <c r="C92" s="11">
        <v>119199052.29</v>
      </c>
      <c r="D92">
        <v>13.986756605908798</v>
      </c>
      <c r="E92" s="11">
        <v>8522279.7285</v>
      </c>
    </row>
    <row r="93" spans="1:5" ht="21.75">
      <c r="A93" s="9">
        <v>39141</v>
      </c>
      <c r="B93" t="s">
        <v>330</v>
      </c>
      <c r="C93" s="11">
        <v>14493303.66</v>
      </c>
      <c r="D93">
        <v>14.374081426503771</v>
      </c>
      <c r="E93" s="11">
        <v>1008294.2506</v>
      </c>
    </row>
    <row r="94" spans="1:5" ht="21.75">
      <c r="A94" s="9">
        <v>39141</v>
      </c>
      <c r="B94" t="s">
        <v>245</v>
      </c>
      <c r="C94" s="11">
        <v>2989738241.4</v>
      </c>
      <c r="D94">
        <v>13.16910411652868</v>
      </c>
      <c r="E94" s="11">
        <v>227026699.3825</v>
      </c>
    </row>
    <row r="95" spans="1:5" ht="21.75">
      <c r="A95" s="9">
        <v>39141</v>
      </c>
      <c r="B95" t="s">
        <v>331</v>
      </c>
      <c r="C95" s="11">
        <v>43314406.77</v>
      </c>
      <c r="D95">
        <v>13.955033681205384</v>
      </c>
      <c r="E95" s="11">
        <v>3103855.4087</v>
      </c>
    </row>
    <row r="96" spans="1:5" ht="21.75">
      <c r="A96" s="9">
        <v>39141</v>
      </c>
      <c r="B96" t="s">
        <v>332</v>
      </c>
      <c r="C96" s="11">
        <v>38824128.1</v>
      </c>
      <c r="D96">
        <v>14.23090679864721</v>
      </c>
      <c r="E96" s="11">
        <v>2728155.6017</v>
      </c>
    </row>
    <row r="97" spans="1:5" ht="21.75">
      <c r="A97" s="9">
        <v>39141</v>
      </c>
      <c r="B97" t="s">
        <v>234</v>
      </c>
      <c r="C97" s="11">
        <v>10064960463.88</v>
      </c>
      <c r="D97">
        <v>13.856101216109785</v>
      </c>
      <c r="E97" s="11">
        <v>726391955.9261</v>
      </c>
    </row>
    <row r="98" spans="1:5" ht="21.75">
      <c r="A98" s="9">
        <v>39141</v>
      </c>
      <c r="B98" t="s">
        <v>333</v>
      </c>
      <c r="C98" s="11">
        <v>215123221.87</v>
      </c>
      <c r="D98">
        <v>13.980903268377135</v>
      </c>
      <c r="E98" s="11">
        <v>15386933</v>
      </c>
    </row>
    <row r="99" spans="1:5" ht="21.75">
      <c r="A99" s="9">
        <v>39141</v>
      </c>
      <c r="B99" t="s">
        <v>334</v>
      </c>
      <c r="C99" s="11">
        <v>319924220.92</v>
      </c>
      <c r="D99">
        <v>14.506256057699783</v>
      </c>
      <c r="E99" s="11">
        <v>22054224.0291</v>
      </c>
    </row>
    <row r="100" spans="1:5" ht="21.75">
      <c r="A100" s="9">
        <v>39141</v>
      </c>
      <c r="B100" t="s">
        <v>335</v>
      </c>
      <c r="C100" s="11">
        <v>403847888.77</v>
      </c>
      <c r="D100">
        <v>14.339646202802093</v>
      </c>
      <c r="E100" s="11">
        <v>28163030.1793</v>
      </c>
    </row>
    <row r="101" spans="1:5" ht="21.75">
      <c r="A101" s="9">
        <v>39141</v>
      </c>
      <c r="B101" t="s">
        <v>223</v>
      </c>
      <c r="C101" s="11">
        <v>9407965913.52</v>
      </c>
      <c r="D101">
        <v>13.864687414784864</v>
      </c>
      <c r="E101" s="11">
        <v>678555933.6511</v>
      </c>
    </row>
    <row r="102" spans="1:5" ht="21.75">
      <c r="A102" s="9">
        <v>39141</v>
      </c>
      <c r="B102" t="s">
        <v>235</v>
      </c>
      <c r="C102" s="11">
        <v>1162819715.76</v>
      </c>
      <c r="D102">
        <v>12.319823157491655</v>
      </c>
      <c r="E102" s="11">
        <v>94386072.0154</v>
      </c>
    </row>
    <row r="103" spans="1:5" ht="21.75">
      <c r="A103" s="9">
        <v>39141</v>
      </c>
      <c r="B103" t="s">
        <v>236</v>
      </c>
      <c r="C103" s="11">
        <v>7787303489.81</v>
      </c>
      <c r="D103">
        <v>13.64965687209731</v>
      </c>
      <c r="E103" s="11">
        <v>570512765.4695</v>
      </c>
    </row>
    <row r="104" spans="1:5" ht="21.75">
      <c r="A104" s="9">
        <v>39141</v>
      </c>
      <c r="B104" t="s">
        <v>242</v>
      </c>
      <c r="C104" s="11">
        <v>56804501.96</v>
      </c>
      <c r="D104">
        <v>13.808118172278574</v>
      </c>
      <c r="E104" s="11">
        <v>4113848.1907</v>
      </c>
    </row>
    <row r="105" spans="1:5" ht="21.75">
      <c r="A105" s="9">
        <v>39141</v>
      </c>
      <c r="B105" t="s">
        <v>237</v>
      </c>
      <c r="C105" s="11">
        <v>158718481.71</v>
      </c>
      <c r="D105">
        <v>13.669381990288896</v>
      </c>
      <c r="E105" s="11">
        <v>11611240.4952</v>
      </c>
    </row>
    <row r="106" spans="1:5" ht="21.75">
      <c r="A106" s="9">
        <v>39141</v>
      </c>
      <c r="B106" t="s">
        <v>336</v>
      </c>
      <c r="C106" s="11">
        <v>75769294.25</v>
      </c>
      <c r="D106">
        <v>13.70021388277544</v>
      </c>
      <c r="E106" s="11">
        <v>5530519.0779</v>
      </c>
    </row>
    <row r="107" spans="1:5" ht="21.75">
      <c r="A107" s="9">
        <v>39141</v>
      </c>
      <c r="B107" t="s">
        <v>252</v>
      </c>
      <c r="C107" s="11">
        <v>1832134293.62</v>
      </c>
      <c r="D107">
        <v>13.683444300634191</v>
      </c>
      <c r="E107" s="11">
        <v>133894234.0369</v>
      </c>
    </row>
    <row r="108" spans="1:5" ht="21.75">
      <c r="A108" s="9">
        <v>39141</v>
      </c>
      <c r="B108" t="s">
        <v>337</v>
      </c>
      <c r="C108" s="11">
        <v>759225752.95</v>
      </c>
      <c r="D108">
        <v>10.496206961970023</v>
      </c>
      <c r="E108" s="11">
        <v>72333344.3882</v>
      </c>
    </row>
    <row r="109" ht="21.75">
      <c r="A109" s="9"/>
    </row>
    <row r="110" ht="21.75">
      <c r="A110" s="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195"/>
  <sheetViews>
    <sheetView zoomScalePageLayoutView="0" workbookViewId="0" topLeftCell="A127">
      <selection activeCell="A137" sqref="A137:IV139"/>
    </sheetView>
  </sheetViews>
  <sheetFormatPr defaultColWidth="9.140625" defaultRowHeight="21.75"/>
  <cols>
    <col min="1" max="1" width="9.140625" style="16" customWidth="1"/>
    <col min="2" max="2" width="101.421875" style="17" bestFit="1" customWidth="1"/>
    <col min="3" max="3" width="92.28125" style="17" bestFit="1" customWidth="1"/>
    <col min="4" max="4" width="37.8515625" style="17" customWidth="1"/>
    <col min="5" max="16384" width="9.140625" style="18" customWidth="1"/>
  </cols>
  <sheetData>
    <row r="1" spans="1:4" s="14" customFormat="1" ht="30" customHeight="1">
      <c r="A1" s="12"/>
      <c r="B1" s="204" t="s">
        <v>338</v>
      </c>
      <c r="C1" s="204"/>
      <c r="D1" s="13"/>
    </row>
    <row r="2" spans="1:5" s="14" customFormat="1" ht="25.5" customHeight="1">
      <c r="A2" s="12"/>
      <c r="B2" s="205" t="s">
        <v>339</v>
      </c>
      <c r="C2" s="205"/>
      <c r="D2" s="15"/>
      <c r="E2" s="15"/>
    </row>
    <row r="3" spans="2:3" ht="30" customHeight="1" thickBot="1">
      <c r="B3" s="203" t="s">
        <v>340</v>
      </c>
      <c r="C3" s="203"/>
    </row>
    <row r="4" spans="1:4" s="21" customFormat="1" ht="26.25" customHeight="1" thickBot="1">
      <c r="A4" s="19"/>
      <c r="B4" s="20" t="s">
        <v>341</v>
      </c>
      <c r="C4" s="20" t="s">
        <v>342</v>
      </c>
      <c r="D4" s="20" t="s">
        <v>343</v>
      </c>
    </row>
    <row r="5" spans="1:4" s="21" customFormat="1" ht="26.25" customHeight="1">
      <c r="A5" s="22"/>
      <c r="B5" s="23" t="s">
        <v>344</v>
      </c>
      <c r="C5" s="24"/>
      <c r="D5" s="25"/>
    </row>
    <row r="6" spans="1:6" s="21" customFormat="1" ht="26.25" customHeight="1">
      <c r="A6" s="22" t="s">
        <v>313</v>
      </c>
      <c r="B6" s="26" t="s">
        <v>345</v>
      </c>
      <c r="C6" s="27" t="s">
        <v>346</v>
      </c>
      <c r="D6" s="28" t="s">
        <v>347</v>
      </c>
      <c r="F6" s="29"/>
    </row>
    <row r="7" spans="1:6" s="21" customFormat="1" ht="26.25" customHeight="1">
      <c r="A7" s="22" t="s">
        <v>220</v>
      </c>
      <c r="B7" s="26" t="s">
        <v>348</v>
      </c>
      <c r="C7" s="27" t="s">
        <v>349</v>
      </c>
      <c r="D7" s="28" t="s">
        <v>347</v>
      </c>
      <c r="F7" s="29"/>
    </row>
    <row r="8" spans="1:6" s="21" customFormat="1" ht="26.25" customHeight="1">
      <c r="A8" s="22" t="s">
        <v>314</v>
      </c>
      <c r="B8" s="26" t="s">
        <v>350</v>
      </c>
      <c r="C8" s="27" t="s">
        <v>351</v>
      </c>
      <c r="D8" s="28" t="s">
        <v>347</v>
      </c>
      <c r="F8" s="29"/>
    </row>
    <row r="9" spans="1:6" s="21" customFormat="1" ht="26.25" customHeight="1">
      <c r="A9" s="22" t="s">
        <v>312</v>
      </c>
      <c r="B9" s="26" t="s">
        <v>352</v>
      </c>
      <c r="C9" s="27" t="s">
        <v>353</v>
      </c>
      <c r="D9" s="28" t="s">
        <v>347</v>
      </c>
      <c r="F9" s="29"/>
    </row>
    <row r="10" spans="1:6" s="21" customFormat="1" ht="26.25" customHeight="1">
      <c r="A10" s="22" t="s">
        <v>354</v>
      </c>
      <c r="B10" s="26" t="s">
        <v>355</v>
      </c>
      <c r="C10" s="27" t="s">
        <v>356</v>
      </c>
      <c r="D10" s="28" t="s">
        <v>347</v>
      </c>
      <c r="F10" s="29"/>
    </row>
    <row r="11" spans="1:6" s="21" customFormat="1" ht="26.25" customHeight="1">
      <c r="A11" s="22" t="s">
        <v>296</v>
      </c>
      <c r="B11" s="26" t="s">
        <v>357</v>
      </c>
      <c r="C11" s="27" t="s">
        <v>358</v>
      </c>
      <c r="D11" s="28" t="s">
        <v>347</v>
      </c>
      <c r="F11" s="29"/>
    </row>
    <row r="12" spans="1:6" s="21" customFormat="1" ht="26.25" customHeight="1">
      <c r="A12" s="22" t="s">
        <v>359</v>
      </c>
      <c r="B12" s="26" t="s">
        <v>360</v>
      </c>
      <c r="C12" s="27" t="s">
        <v>358</v>
      </c>
      <c r="D12" s="28" t="s">
        <v>249</v>
      </c>
      <c r="F12" s="29"/>
    </row>
    <row r="13" spans="1:6" s="14" customFormat="1" ht="25.5" customHeight="1">
      <c r="A13" s="22" t="s">
        <v>286</v>
      </c>
      <c r="B13" s="26" t="s">
        <v>361</v>
      </c>
      <c r="C13" s="30" t="s">
        <v>362</v>
      </c>
      <c r="D13" s="28" t="s">
        <v>347</v>
      </c>
      <c r="F13" s="29"/>
    </row>
    <row r="14" spans="1:6" s="14" customFormat="1" ht="25.5" customHeight="1">
      <c r="A14" s="22" t="s">
        <v>287</v>
      </c>
      <c r="B14" s="26" t="s">
        <v>363</v>
      </c>
      <c r="C14" s="30" t="s">
        <v>364</v>
      </c>
      <c r="D14" s="28" t="s">
        <v>347</v>
      </c>
      <c r="F14" s="29"/>
    </row>
    <row r="15" spans="1:6" s="14" customFormat="1" ht="25.5" customHeight="1">
      <c r="A15" s="22" t="s">
        <v>288</v>
      </c>
      <c r="B15" s="26" t="s">
        <v>365</v>
      </c>
      <c r="C15" s="30" t="s">
        <v>366</v>
      </c>
      <c r="D15" s="28" t="s">
        <v>347</v>
      </c>
      <c r="F15" s="29"/>
    </row>
    <row r="16" spans="1:6" s="14" customFormat="1" ht="25.5" customHeight="1">
      <c r="A16" s="22" t="s">
        <v>289</v>
      </c>
      <c r="B16" s="26" t="s">
        <v>367</v>
      </c>
      <c r="C16" s="30" t="s">
        <v>368</v>
      </c>
      <c r="D16" s="28" t="s">
        <v>347</v>
      </c>
      <c r="F16" s="29"/>
    </row>
    <row r="17" spans="1:6" s="14" customFormat="1" ht="25.5" customHeight="1">
      <c r="A17" s="22" t="s">
        <v>369</v>
      </c>
      <c r="B17" s="26" t="s">
        <v>370</v>
      </c>
      <c r="C17" s="30" t="s">
        <v>371</v>
      </c>
      <c r="D17" s="28" t="s">
        <v>347</v>
      </c>
      <c r="F17" s="29"/>
    </row>
    <row r="18" spans="1:6" s="14" customFormat="1" ht="25.5" customHeight="1">
      <c r="A18" s="22" t="s">
        <v>372</v>
      </c>
      <c r="B18" s="26" t="s">
        <v>373</v>
      </c>
      <c r="C18" s="30" t="s">
        <v>374</v>
      </c>
      <c r="D18" s="28" t="s">
        <v>347</v>
      </c>
      <c r="F18" s="29"/>
    </row>
    <row r="19" spans="1:6" s="14" customFormat="1" ht="25.5" customHeight="1">
      <c r="A19" s="22" t="s">
        <v>375</v>
      </c>
      <c r="B19" s="26" t="s">
        <v>376</v>
      </c>
      <c r="C19" s="30" t="s">
        <v>377</v>
      </c>
      <c r="D19" s="28" t="s">
        <v>347</v>
      </c>
      <c r="F19" s="29"/>
    </row>
    <row r="20" spans="1:6" s="14" customFormat="1" ht="25.5" customHeight="1">
      <c r="A20" s="22" t="s">
        <v>222</v>
      </c>
      <c r="B20" s="26" t="s">
        <v>378</v>
      </c>
      <c r="C20" s="30" t="s">
        <v>379</v>
      </c>
      <c r="D20" s="28" t="s">
        <v>347</v>
      </c>
      <c r="F20" s="29"/>
    </row>
    <row r="21" spans="1:6" s="14" customFormat="1" ht="25.5" customHeight="1">
      <c r="A21" s="22" t="s">
        <v>238</v>
      </c>
      <c r="B21" s="26" t="s">
        <v>380</v>
      </c>
      <c r="C21" s="30" t="s">
        <v>381</v>
      </c>
      <c r="D21" s="28" t="s">
        <v>347</v>
      </c>
      <c r="F21" s="29"/>
    </row>
    <row r="22" spans="1:6" s="14" customFormat="1" ht="25.5" customHeight="1">
      <c r="A22" s="22" t="s">
        <v>382</v>
      </c>
      <c r="B22" s="26" t="s">
        <v>383</v>
      </c>
      <c r="C22" s="30" t="s">
        <v>384</v>
      </c>
      <c r="D22" s="28" t="s">
        <v>347</v>
      </c>
      <c r="F22" s="29"/>
    </row>
    <row r="23" spans="1:6" s="14" customFormat="1" ht="25.5" customHeight="1">
      <c r="A23" s="22" t="s">
        <v>385</v>
      </c>
      <c r="B23" s="26" t="s">
        <v>386</v>
      </c>
      <c r="C23" s="30" t="s">
        <v>387</v>
      </c>
      <c r="D23" s="28" t="s">
        <v>347</v>
      </c>
      <c r="F23" s="29"/>
    </row>
    <row r="24" spans="1:6" s="14" customFormat="1" ht="25.5" customHeight="1">
      <c r="A24" s="22" t="s">
        <v>388</v>
      </c>
      <c r="B24" s="26" t="s">
        <v>389</v>
      </c>
      <c r="C24" s="30" t="s">
        <v>390</v>
      </c>
      <c r="D24" s="28" t="s">
        <v>347</v>
      </c>
      <c r="F24" s="29"/>
    </row>
    <row r="25" spans="1:6" s="14" customFormat="1" ht="25.5" customHeight="1">
      <c r="A25" s="22" t="s">
        <v>391</v>
      </c>
      <c r="B25" s="26" t="s">
        <v>392</v>
      </c>
      <c r="C25" s="30" t="s">
        <v>393</v>
      </c>
      <c r="D25" s="28" t="s">
        <v>347</v>
      </c>
      <c r="F25" s="29"/>
    </row>
    <row r="26" spans="1:6" s="14" customFormat="1" ht="25.5" customHeight="1">
      <c r="A26" s="22" t="s">
        <v>394</v>
      </c>
      <c r="B26" s="26" t="s">
        <v>395</v>
      </c>
      <c r="C26" s="30" t="s">
        <v>396</v>
      </c>
      <c r="D26" s="28" t="s">
        <v>347</v>
      </c>
      <c r="F26" s="29"/>
    </row>
    <row r="27" spans="1:6" s="14" customFormat="1" ht="25.5" customHeight="1">
      <c r="A27" s="22" t="s">
        <v>397</v>
      </c>
      <c r="B27" s="26" t="s">
        <v>398</v>
      </c>
      <c r="C27" s="30" t="s">
        <v>399</v>
      </c>
      <c r="D27" s="31" t="s">
        <v>224</v>
      </c>
      <c r="F27" s="29"/>
    </row>
    <row r="28" spans="1:6" s="14" customFormat="1" ht="25.5" customHeight="1">
      <c r="A28" s="22" t="s">
        <v>400</v>
      </c>
      <c r="B28" s="26" t="s">
        <v>401</v>
      </c>
      <c r="C28" s="30" t="s">
        <v>402</v>
      </c>
      <c r="D28" s="31" t="s">
        <v>224</v>
      </c>
      <c r="F28" s="29"/>
    </row>
    <row r="29" spans="1:6" s="14" customFormat="1" ht="25.5" customHeight="1">
      <c r="A29" s="22" t="s">
        <v>403</v>
      </c>
      <c r="B29" s="26" t="s">
        <v>404</v>
      </c>
      <c r="C29" s="30" t="s">
        <v>405</v>
      </c>
      <c r="D29" s="28" t="s">
        <v>347</v>
      </c>
      <c r="F29" s="29"/>
    </row>
    <row r="30" spans="1:6" s="14" customFormat="1" ht="25.5" customHeight="1">
      <c r="A30" s="22" t="s">
        <v>250</v>
      </c>
      <c r="B30" s="26" t="s">
        <v>406</v>
      </c>
      <c r="C30" s="30" t="s">
        <v>407</v>
      </c>
      <c r="D30" s="31" t="s">
        <v>408</v>
      </c>
      <c r="F30" s="29"/>
    </row>
    <row r="31" spans="1:6" s="14" customFormat="1" ht="25.5" customHeight="1">
      <c r="A31" s="22" t="s">
        <v>320</v>
      </c>
      <c r="B31" s="26" t="s">
        <v>409</v>
      </c>
      <c r="C31" s="27" t="s">
        <v>410</v>
      </c>
      <c r="D31" s="31" t="s">
        <v>249</v>
      </c>
      <c r="F31" s="29"/>
    </row>
    <row r="32" spans="1:6" s="14" customFormat="1" ht="25.5" customHeight="1">
      <c r="A32" s="22" t="s">
        <v>311</v>
      </c>
      <c r="B32" s="26" t="s">
        <v>411</v>
      </c>
      <c r="C32" s="27" t="s">
        <v>412</v>
      </c>
      <c r="D32" s="31" t="s">
        <v>249</v>
      </c>
      <c r="F32" s="29"/>
    </row>
    <row r="33" spans="1:6" s="14" customFormat="1" ht="25.5" customHeight="1">
      <c r="A33" s="22" t="s">
        <v>258</v>
      </c>
      <c r="B33" s="26" t="s">
        <v>413</v>
      </c>
      <c r="C33" s="32" t="s">
        <v>414</v>
      </c>
      <c r="D33" s="31" t="s">
        <v>249</v>
      </c>
      <c r="F33" s="29"/>
    </row>
    <row r="34" spans="1:6" s="14" customFormat="1" ht="25.5" customHeight="1">
      <c r="A34" s="22" t="s">
        <v>296</v>
      </c>
      <c r="B34" s="26" t="s">
        <v>357</v>
      </c>
      <c r="C34" s="27" t="s">
        <v>415</v>
      </c>
      <c r="D34" s="31" t="s">
        <v>416</v>
      </c>
      <c r="F34" s="29"/>
    </row>
    <row r="35" spans="1:6" s="14" customFormat="1" ht="25.5" customHeight="1">
      <c r="A35" s="22" t="s">
        <v>284</v>
      </c>
      <c r="B35" s="26" t="s">
        <v>417</v>
      </c>
      <c r="C35" s="32" t="s">
        <v>418</v>
      </c>
      <c r="D35" s="31" t="s">
        <v>408</v>
      </c>
      <c r="F35" s="29"/>
    </row>
    <row r="36" spans="1:6" s="14" customFormat="1" ht="25.5" customHeight="1">
      <c r="A36" s="22" t="s">
        <v>419</v>
      </c>
      <c r="B36" s="26" t="s">
        <v>420</v>
      </c>
      <c r="C36" s="27" t="s">
        <v>421</v>
      </c>
      <c r="D36" s="31" t="s">
        <v>408</v>
      </c>
      <c r="F36" s="29"/>
    </row>
    <row r="37" spans="1:6" s="14" customFormat="1" ht="25.5" customHeight="1">
      <c r="A37" s="22" t="s">
        <v>221</v>
      </c>
      <c r="B37" s="26" t="s">
        <v>422</v>
      </c>
      <c r="C37" s="27" t="s">
        <v>423</v>
      </c>
      <c r="D37" s="31" t="s">
        <v>408</v>
      </c>
      <c r="F37" s="29"/>
    </row>
    <row r="38" spans="1:6" s="14" customFormat="1" ht="25.5" customHeight="1">
      <c r="A38" s="22" t="s">
        <v>424</v>
      </c>
      <c r="B38" s="26" t="s">
        <v>425</v>
      </c>
      <c r="C38" s="27" t="s">
        <v>426</v>
      </c>
      <c r="D38" s="31" t="s">
        <v>416</v>
      </c>
      <c r="F38" s="29"/>
    </row>
    <row r="39" spans="1:6" s="14" customFormat="1" ht="25.5" customHeight="1">
      <c r="A39" s="22" t="s">
        <v>427</v>
      </c>
      <c r="B39" s="26" t="s">
        <v>428</v>
      </c>
      <c r="C39" s="27" t="s">
        <v>429</v>
      </c>
      <c r="D39" s="31" t="s">
        <v>416</v>
      </c>
      <c r="F39" s="29"/>
    </row>
    <row r="40" spans="1:6" s="14" customFormat="1" ht="25.5" customHeight="1">
      <c r="A40" s="22" t="s">
        <v>430</v>
      </c>
      <c r="B40" s="26" t="s">
        <v>431</v>
      </c>
      <c r="C40" s="27" t="s">
        <v>432</v>
      </c>
      <c r="D40" s="31" t="s">
        <v>416</v>
      </c>
      <c r="F40" s="29"/>
    </row>
    <row r="41" spans="1:6" s="14" customFormat="1" ht="25.5" customHeight="1">
      <c r="A41" s="22" t="s">
        <v>433</v>
      </c>
      <c r="B41" s="26" t="s">
        <v>434</v>
      </c>
      <c r="C41" s="27" t="s">
        <v>435</v>
      </c>
      <c r="D41" s="31" t="s">
        <v>224</v>
      </c>
      <c r="F41" s="29"/>
    </row>
    <row r="42" spans="1:6" s="14" customFormat="1" ht="25.5" customHeight="1">
      <c r="A42" s="22" t="s">
        <v>436</v>
      </c>
      <c r="B42" s="26" t="s">
        <v>437</v>
      </c>
      <c r="C42" s="27" t="s">
        <v>438</v>
      </c>
      <c r="D42" s="31" t="s">
        <v>224</v>
      </c>
      <c r="F42" s="29"/>
    </row>
    <row r="43" spans="1:6" s="14" customFormat="1" ht="25.5" customHeight="1">
      <c r="A43" s="22" t="s">
        <v>439</v>
      </c>
      <c r="B43" s="26" t="s">
        <v>440</v>
      </c>
      <c r="C43" s="27" t="s">
        <v>441</v>
      </c>
      <c r="D43" s="31" t="s">
        <v>224</v>
      </c>
      <c r="F43" s="29"/>
    </row>
    <row r="44" spans="1:6" s="14" customFormat="1" ht="25.5" customHeight="1">
      <c r="A44" s="22" t="s">
        <v>442</v>
      </c>
      <c r="B44" s="26" t="s">
        <v>443</v>
      </c>
      <c r="C44" s="27" t="s">
        <v>444</v>
      </c>
      <c r="D44" s="31" t="s">
        <v>224</v>
      </c>
      <c r="F44" s="29"/>
    </row>
    <row r="45" spans="1:6" s="14" customFormat="1" ht="25.5" customHeight="1">
      <c r="A45" s="22" t="s">
        <v>445</v>
      </c>
      <c r="B45" s="26" t="s">
        <v>446</v>
      </c>
      <c r="C45" s="27" t="s">
        <v>447</v>
      </c>
      <c r="D45" s="31" t="s">
        <v>224</v>
      </c>
      <c r="F45" s="29"/>
    </row>
    <row r="46" spans="1:6" s="14" customFormat="1" ht="25.5" customHeight="1">
      <c r="A46" s="22" t="s">
        <v>448</v>
      </c>
      <c r="B46" s="26" t="s">
        <v>449</v>
      </c>
      <c r="C46" s="27" t="s">
        <v>450</v>
      </c>
      <c r="D46" s="31" t="s">
        <v>224</v>
      </c>
      <c r="F46" s="29"/>
    </row>
    <row r="47" spans="1:6" s="14" customFormat="1" ht="25.5" customHeight="1">
      <c r="A47" s="22" t="s">
        <v>451</v>
      </c>
      <c r="B47" s="26" t="s">
        <v>452</v>
      </c>
      <c r="C47" s="27" t="s">
        <v>453</v>
      </c>
      <c r="D47" s="31" t="s">
        <v>224</v>
      </c>
      <c r="F47" s="29"/>
    </row>
    <row r="48" spans="1:6" s="14" customFormat="1" ht="25.5" customHeight="1">
      <c r="A48" s="22" t="s">
        <v>454</v>
      </c>
      <c r="B48" s="26" t="s">
        <v>455</v>
      </c>
      <c r="C48" s="27" t="s">
        <v>456</v>
      </c>
      <c r="D48" s="31" t="s">
        <v>224</v>
      </c>
      <c r="F48" s="29"/>
    </row>
    <row r="49" spans="1:6" s="14" customFormat="1" ht="25.5" customHeight="1">
      <c r="A49" s="22" t="s">
        <v>457</v>
      </c>
      <c r="B49" s="26" t="s">
        <v>458</v>
      </c>
      <c r="C49" s="27" t="s">
        <v>459</v>
      </c>
      <c r="D49" s="31" t="s">
        <v>224</v>
      </c>
      <c r="F49" s="29"/>
    </row>
    <row r="50" spans="1:6" s="14" customFormat="1" ht="25.5" customHeight="1">
      <c r="A50" s="22" t="s">
        <v>460</v>
      </c>
      <c r="B50" s="26" t="s">
        <v>461</v>
      </c>
      <c r="C50" s="27" t="s">
        <v>462</v>
      </c>
      <c r="D50" s="31" t="s">
        <v>224</v>
      </c>
      <c r="F50" s="29"/>
    </row>
    <row r="51" spans="1:6" s="14" customFormat="1" ht="25.5" customHeight="1">
      <c r="A51" s="22" t="s">
        <v>463</v>
      </c>
      <c r="B51" s="26" t="s">
        <v>464</v>
      </c>
      <c r="C51" s="27" t="s">
        <v>465</v>
      </c>
      <c r="D51" s="31" t="s">
        <v>224</v>
      </c>
      <c r="F51" s="29"/>
    </row>
    <row r="52" spans="1:6" s="14" customFormat="1" ht="25.5" customHeight="1">
      <c r="A52" s="22" t="s">
        <v>225</v>
      </c>
      <c r="B52" s="26" t="s">
        <v>466</v>
      </c>
      <c r="C52" s="27" t="s">
        <v>467</v>
      </c>
      <c r="D52" s="31" t="s">
        <v>224</v>
      </c>
      <c r="F52" s="29"/>
    </row>
    <row r="53" spans="1:6" s="14" customFormat="1" ht="25.5" customHeight="1">
      <c r="A53" s="22" t="s">
        <v>270</v>
      </c>
      <c r="B53" s="26" t="s">
        <v>468</v>
      </c>
      <c r="C53" s="27" t="s">
        <v>469</v>
      </c>
      <c r="D53" s="31" t="s">
        <v>224</v>
      </c>
      <c r="F53" s="29"/>
    </row>
    <row r="54" spans="1:6" s="14" customFormat="1" ht="25.5" customHeight="1">
      <c r="A54" s="22" t="s">
        <v>271</v>
      </c>
      <c r="B54" s="26" t="s">
        <v>470</v>
      </c>
      <c r="C54" s="27" t="s">
        <v>471</v>
      </c>
      <c r="D54" s="31" t="s">
        <v>224</v>
      </c>
      <c r="F54" s="29"/>
    </row>
    <row r="55" spans="1:6" s="14" customFormat="1" ht="25.5" customHeight="1">
      <c r="A55" s="22" t="s">
        <v>272</v>
      </c>
      <c r="B55" s="26" t="s">
        <v>472</v>
      </c>
      <c r="C55" s="27" t="s">
        <v>473</v>
      </c>
      <c r="D55" s="31" t="s">
        <v>224</v>
      </c>
      <c r="F55" s="29"/>
    </row>
    <row r="56" spans="1:6" s="14" customFormat="1" ht="25.5" customHeight="1">
      <c r="A56" s="22" t="s">
        <v>273</v>
      </c>
      <c r="B56" s="26" t="s">
        <v>474</v>
      </c>
      <c r="C56" s="27" t="s">
        <v>475</v>
      </c>
      <c r="D56" s="31" t="s">
        <v>224</v>
      </c>
      <c r="F56" s="29"/>
    </row>
    <row r="57" spans="1:6" s="14" customFormat="1" ht="25.5" customHeight="1">
      <c r="A57" s="22" t="s">
        <v>274</v>
      </c>
      <c r="B57" s="26" t="s">
        <v>476</v>
      </c>
      <c r="C57" s="27" t="s">
        <v>477</v>
      </c>
      <c r="D57" s="31" t="s">
        <v>224</v>
      </c>
      <c r="F57" s="29"/>
    </row>
    <row r="58" spans="1:6" s="14" customFormat="1" ht="25.5" customHeight="1">
      <c r="A58" s="22" t="s">
        <v>275</v>
      </c>
      <c r="B58" s="26" t="s">
        <v>478</v>
      </c>
      <c r="C58" s="27" t="s">
        <v>479</v>
      </c>
      <c r="D58" s="31" t="s">
        <v>224</v>
      </c>
      <c r="F58" s="29"/>
    </row>
    <row r="59" spans="1:6" s="14" customFormat="1" ht="25.5" customHeight="1">
      <c r="A59" s="22" t="s">
        <v>276</v>
      </c>
      <c r="B59" s="26" t="s">
        <v>480</v>
      </c>
      <c r="C59" s="27" t="s">
        <v>481</v>
      </c>
      <c r="D59" s="31" t="s">
        <v>224</v>
      </c>
      <c r="F59" s="29"/>
    </row>
    <row r="60" spans="1:6" s="14" customFormat="1" ht="25.5" customHeight="1">
      <c r="A60" s="22" t="s">
        <v>277</v>
      </c>
      <c r="B60" s="26" t="s">
        <v>482</v>
      </c>
      <c r="C60" s="27" t="s">
        <v>483</v>
      </c>
      <c r="D60" s="31" t="s">
        <v>224</v>
      </c>
      <c r="F60" s="29"/>
    </row>
    <row r="61" spans="1:6" s="14" customFormat="1" ht="25.5" customHeight="1">
      <c r="A61" s="22" t="s">
        <v>278</v>
      </c>
      <c r="B61" s="26" t="s">
        <v>484</v>
      </c>
      <c r="C61" s="27" t="s">
        <v>485</v>
      </c>
      <c r="D61" s="31" t="s">
        <v>224</v>
      </c>
      <c r="F61" s="29"/>
    </row>
    <row r="62" spans="1:6" s="14" customFormat="1" ht="25.5" customHeight="1">
      <c r="A62" s="22" t="s">
        <v>279</v>
      </c>
      <c r="B62" s="26" t="s">
        <v>486</v>
      </c>
      <c r="C62" s="27" t="s">
        <v>487</v>
      </c>
      <c r="D62" s="31" t="s">
        <v>224</v>
      </c>
      <c r="F62" s="29"/>
    </row>
    <row r="63" spans="1:6" s="14" customFormat="1" ht="25.5" customHeight="1">
      <c r="A63" s="22" t="s">
        <v>280</v>
      </c>
      <c r="B63" s="26" t="s">
        <v>488</v>
      </c>
      <c r="C63" s="27" t="s">
        <v>489</v>
      </c>
      <c r="D63" s="31" t="s">
        <v>224</v>
      </c>
      <c r="F63" s="29"/>
    </row>
    <row r="64" spans="1:6" s="14" customFormat="1" ht="25.5" customHeight="1">
      <c r="A64" s="22" t="s">
        <v>281</v>
      </c>
      <c r="B64" s="26" t="s">
        <v>490</v>
      </c>
      <c r="C64" s="27" t="s">
        <v>491</v>
      </c>
      <c r="D64" s="31" t="s">
        <v>224</v>
      </c>
      <c r="F64" s="29"/>
    </row>
    <row r="65" spans="1:6" s="14" customFormat="1" ht="25.5" customHeight="1">
      <c r="A65" s="22" t="s">
        <v>282</v>
      </c>
      <c r="B65" s="26" t="s">
        <v>492</v>
      </c>
      <c r="C65" s="27" t="s">
        <v>493</v>
      </c>
      <c r="D65" s="31" t="s">
        <v>224</v>
      </c>
      <c r="F65" s="29"/>
    </row>
    <row r="66" spans="1:6" s="14" customFormat="1" ht="25.5" customHeight="1">
      <c r="A66" s="22" t="s">
        <v>283</v>
      </c>
      <c r="B66" s="26" t="s">
        <v>494</v>
      </c>
      <c r="C66" s="27" t="s">
        <v>495</v>
      </c>
      <c r="D66" s="31" t="s">
        <v>224</v>
      </c>
      <c r="F66" s="29"/>
    </row>
    <row r="67" spans="1:6" s="14" customFormat="1" ht="25.5" customHeight="1">
      <c r="A67" s="22" t="s">
        <v>251</v>
      </c>
      <c r="B67" s="26" t="s">
        <v>496</v>
      </c>
      <c r="C67" s="27" t="s">
        <v>497</v>
      </c>
      <c r="D67" s="31" t="s">
        <v>224</v>
      </c>
      <c r="F67" s="29"/>
    </row>
    <row r="68" spans="1:6" s="14" customFormat="1" ht="25.5" customHeight="1">
      <c r="A68" s="22" t="s">
        <v>498</v>
      </c>
      <c r="B68" s="26" t="s">
        <v>499</v>
      </c>
      <c r="C68" s="27" t="s">
        <v>500</v>
      </c>
      <c r="D68" s="31" t="s">
        <v>224</v>
      </c>
      <c r="F68" s="29"/>
    </row>
    <row r="69" spans="1:6" s="14" customFormat="1" ht="25.5" customHeight="1">
      <c r="A69" s="22" t="s">
        <v>501</v>
      </c>
      <c r="B69" s="26" t="s">
        <v>502</v>
      </c>
      <c r="C69" s="27" t="s">
        <v>503</v>
      </c>
      <c r="D69" s="31" t="s">
        <v>224</v>
      </c>
      <c r="F69" s="29"/>
    </row>
    <row r="70" spans="1:6" s="14" customFormat="1" ht="25.5" customHeight="1">
      <c r="A70" s="22" t="s">
        <v>504</v>
      </c>
      <c r="B70" s="26" t="s">
        <v>505</v>
      </c>
      <c r="C70" s="27" t="s">
        <v>506</v>
      </c>
      <c r="D70" s="31" t="s">
        <v>224</v>
      </c>
      <c r="F70" s="29"/>
    </row>
    <row r="71" spans="1:6" s="14" customFormat="1" ht="25.5" customHeight="1">
      <c r="A71" s="22" t="s">
        <v>507</v>
      </c>
      <c r="B71" s="26" t="s">
        <v>508</v>
      </c>
      <c r="C71" s="27" t="s">
        <v>509</v>
      </c>
      <c r="D71" s="31" t="s">
        <v>224</v>
      </c>
      <c r="F71" s="29"/>
    </row>
    <row r="72" spans="1:6" s="14" customFormat="1" ht="25.5" customHeight="1">
      <c r="A72" s="22" t="s">
        <v>510</v>
      </c>
      <c r="B72" s="26" t="s">
        <v>511</v>
      </c>
      <c r="C72" s="27" t="s">
        <v>512</v>
      </c>
      <c r="D72" s="31" t="s">
        <v>224</v>
      </c>
      <c r="F72" s="29"/>
    </row>
    <row r="73" spans="1:6" s="14" customFormat="1" ht="25.5" customHeight="1">
      <c r="A73" s="22" t="s">
        <v>513</v>
      </c>
      <c r="B73" s="26" t="s">
        <v>514</v>
      </c>
      <c r="C73" s="27" t="s">
        <v>515</v>
      </c>
      <c r="D73" s="31" t="s">
        <v>224</v>
      </c>
      <c r="F73" s="29"/>
    </row>
    <row r="74" spans="1:6" s="14" customFormat="1" ht="25.5" customHeight="1">
      <c r="A74" s="22" t="s">
        <v>516</v>
      </c>
      <c r="B74" s="26" t="s">
        <v>517</v>
      </c>
      <c r="C74" s="27" t="s">
        <v>518</v>
      </c>
      <c r="D74" s="31" t="s">
        <v>224</v>
      </c>
      <c r="F74" s="29"/>
    </row>
    <row r="75" spans="1:6" s="14" customFormat="1" ht="25.5" customHeight="1">
      <c r="A75" s="22" t="s">
        <v>519</v>
      </c>
      <c r="B75" s="26" t="s">
        <v>520</v>
      </c>
      <c r="C75" s="27" t="s">
        <v>521</v>
      </c>
      <c r="D75" s="31" t="s">
        <v>224</v>
      </c>
      <c r="F75" s="29"/>
    </row>
    <row r="76" spans="1:6" s="14" customFormat="1" ht="25.5" customHeight="1">
      <c r="A76" s="22" t="s">
        <v>522</v>
      </c>
      <c r="B76" s="26" t="s">
        <v>523</v>
      </c>
      <c r="C76" s="27" t="s">
        <v>524</v>
      </c>
      <c r="D76" s="31" t="s">
        <v>224</v>
      </c>
      <c r="F76" s="29"/>
    </row>
    <row r="77" spans="1:6" s="14" customFormat="1" ht="25.5" customHeight="1">
      <c r="A77" s="22" t="s">
        <v>525</v>
      </c>
      <c r="B77" s="26" t="s">
        <v>526</v>
      </c>
      <c r="C77" s="27" t="s">
        <v>527</v>
      </c>
      <c r="D77" s="31" t="s">
        <v>224</v>
      </c>
      <c r="F77" s="29"/>
    </row>
    <row r="78" spans="1:6" s="14" customFormat="1" ht="25.5" customHeight="1">
      <c r="A78" s="22" t="s">
        <v>528</v>
      </c>
      <c r="B78" s="26" t="s">
        <v>529</v>
      </c>
      <c r="C78" s="27" t="s">
        <v>530</v>
      </c>
      <c r="D78" s="31" t="s">
        <v>224</v>
      </c>
      <c r="F78" s="29"/>
    </row>
    <row r="79" spans="1:6" s="14" customFormat="1" ht="25.5" customHeight="1">
      <c r="A79" s="22" t="s">
        <v>531</v>
      </c>
      <c r="B79" s="26" t="s">
        <v>532</v>
      </c>
      <c r="C79" s="27" t="s">
        <v>533</v>
      </c>
      <c r="D79" s="31" t="s">
        <v>224</v>
      </c>
      <c r="F79" s="29"/>
    </row>
    <row r="80" spans="1:6" s="14" customFormat="1" ht="25.5" customHeight="1">
      <c r="A80" s="22" t="s">
        <v>534</v>
      </c>
      <c r="B80" s="26" t="s">
        <v>535</v>
      </c>
      <c r="C80" s="27" t="s">
        <v>536</v>
      </c>
      <c r="D80" s="31" t="s">
        <v>224</v>
      </c>
      <c r="F80" s="29"/>
    </row>
    <row r="81" spans="1:6" s="14" customFormat="1" ht="25.5" customHeight="1">
      <c r="A81" s="22" t="s">
        <v>537</v>
      </c>
      <c r="B81" s="26" t="s">
        <v>538</v>
      </c>
      <c r="C81" s="27" t="s">
        <v>539</v>
      </c>
      <c r="D81" s="31" t="s">
        <v>224</v>
      </c>
      <c r="F81" s="29"/>
    </row>
    <row r="82" spans="1:6" s="14" customFormat="1" ht="25.5" customHeight="1">
      <c r="A82" s="22" t="s">
        <v>540</v>
      </c>
      <c r="B82" s="26" t="s">
        <v>541</v>
      </c>
      <c r="C82" s="27" t="s">
        <v>542</v>
      </c>
      <c r="D82" s="31" t="s">
        <v>224</v>
      </c>
      <c r="F82" s="29"/>
    </row>
    <row r="83" spans="1:6" s="14" customFormat="1" ht="25.5" customHeight="1">
      <c r="A83" s="22" t="s">
        <v>543</v>
      </c>
      <c r="B83" s="26" t="s">
        <v>544</v>
      </c>
      <c r="C83" s="27" t="s">
        <v>545</v>
      </c>
      <c r="D83" s="31" t="s">
        <v>224</v>
      </c>
      <c r="F83" s="29"/>
    </row>
    <row r="84" spans="1:6" s="14" customFormat="1" ht="25.5" customHeight="1">
      <c r="A84" s="22" t="s">
        <v>546</v>
      </c>
      <c r="B84" s="26" t="s">
        <v>547</v>
      </c>
      <c r="C84" s="27" t="s">
        <v>548</v>
      </c>
      <c r="D84" s="31" t="s">
        <v>224</v>
      </c>
      <c r="F84" s="29"/>
    </row>
    <row r="85" spans="1:6" s="14" customFormat="1" ht="25.5" customHeight="1">
      <c r="A85" s="22" t="s">
        <v>549</v>
      </c>
      <c r="B85" s="26" t="s">
        <v>550</v>
      </c>
      <c r="C85" s="27" t="s">
        <v>551</v>
      </c>
      <c r="D85" s="31" t="s">
        <v>224</v>
      </c>
      <c r="F85" s="29"/>
    </row>
    <row r="86" spans="1:6" s="14" customFormat="1" ht="25.5" customHeight="1">
      <c r="A86" s="22" t="s">
        <v>552</v>
      </c>
      <c r="B86" s="26" t="s">
        <v>553</v>
      </c>
      <c r="C86" s="27" t="s">
        <v>554</v>
      </c>
      <c r="D86" s="31" t="s">
        <v>224</v>
      </c>
      <c r="F86" s="29"/>
    </row>
    <row r="87" spans="1:6" s="14" customFormat="1" ht="25.5" customHeight="1">
      <c r="A87" s="22" t="s">
        <v>555</v>
      </c>
      <c r="B87" s="26" t="s">
        <v>556</v>
      </c>
      <c r="C87" s="27" t="s">
        <v>557</v>
      </c>
      <c r="D87" s="31" t="s">
        <v>224</v>
      </c>
      <c r="F87" s="29"/>
    </row>
    <row r="88" spans="1:6" s="14" customFormat="1" ht="25.5" customHeight="1">
      <c r="A88" s="22" t="s">
        <v>558</v>
      </c>
      <c r="B88" s="26" t="s">
        <v>559</v>
      </c>
      <c r="C88" s="27" t="s">
        <v>560</v>
      </c>
      <c r="D88" s="31" t="s">
        <v>347</v>
      </c>
      <c r="F88" s="29"/>
    </row>
    <row r="89" spans="1:6" s="14" customFormat="1" ht="25.5" customHeight="1">
      <c r="A89" s="22" t="s">
        <v>561</v>
      </c>
      <c r="B89" s="26" t="s">
        <v>562</v>
      </c>
      <c r="C89" s="27" t="s">
        <v>563</v>
      </c>
      <c r="D89" s="31" t="s">
        <v>347</v>
      </c>
      <c r="F89" s="29"/>
    </row>
    <row r="90" spans="1:6" s="14" customFormat="1" ht="25.5" customHeight="1">
      <c r="A90" s="22" t="s">
        <v>564</v>
      </c>
      <c r="B90" s="26" t="s">
        <v>565</v>
      </c>
      <c r="C90" s="27" t="s">
        <v>566</v>
      </c>
      <c r="D90" s="31" t="s">
        <v>347</v>
      </c>
      <c r="F90" s="29"/>
    </row>
    <row r="91" spans="1:6" s="14" customFormat="1" ht="25.5" customHeight="1">
      <c r="A91" s="22" t="s">
        <v>567</v>
      </c>
      <c r="B91" s="26" t="s">
        <v>568</v>
      </c>
      <c r="C91" s="27" t="s">
        <v>569</v>
      </c>
      <c r="D91" s="31" t="s">
        <v>347</v>
      </c>
      <c r="F91" s="29"/>
    </row>
    <row r="92" spans="1:6" s="14" customFormat="1" ht="25.5" customHeight="1">
      <c r="A92" s="22" t="s">
        <v>570</v>
      </c>
      <c r="B92" s="26" t="s">
        <v>571</v>
      </c>
      <c r="C92" s="27" t="s">
        <v>572</v>
      </c>
      <c r="D92" s="31" t="s">
        <v>347</v>
      </c>
      <c r="F92" s="29"/>
    </row>
    <row r="93" spans="1:6" s="14" customFormat="1" ht="25.5" customHeight="1">
      <c r="A93" s="22" t="s">
        <v>573</v>
      </c>
      <c r="B93" s="26" t="s">
        <v>574</v>
      </c>
      <c r="C93" s="27" t="s">
        <v>575</v>
      </c>
      <c r="D93" s="31" t="s">
        <v>347</v>
      </c>
      <c r="F93" s="29"/>
    </row>
    <row r="94" spans="1:6" s="14" customFormat="1" ht="25.5" customHeight="1">
      <c r="A94" s="22" t="s">
        <v>576</v>
      </c>
      <c r="B94" s="26" t="s">
        <v>577</v>
      </c>
      <c r="C94" s="27" t="s">
        <v>578</v>
      </c>
      <c r="D94" s="31" t="s">
        <v>347</v>
      </c>
      <c r="F94" s="29"/>
    </row>
    <row r="95" spans="1:6" s="14" customFormat="1" ht="25.5" customHeight="1">
      <c r="A95" s="22" t="s">
        <v>579</v>
      </c>
      <c r="B95" s="26" t="s">
        <v>580</v>
      </c>
      <c r="C95" s="27" t="s">
        <v>581</v>
      </c>
      <c r="D95" s="31" t="s">
        <v>347</v>
      </c>
      <c r="F95" s="29"/>
    </row>
    <row r="96" spans="1:6" s="14" customFormat="1" ht="25.5" customHeight="1">
      <c r="A96" s="22" t="s">
        <v>582</v>
      </c>
      <c r="B96" s="26" t="s">
        <v>583</v>
      </c>
      <c r="C96" s="27" t="s">
        <v>584</v>
      </c>
      <c r="D96" s="31" t="s">
        <v>347</v>
      </c>
      <c r="F96" s="29"/>
    </row>
    <row r="97" spans="1:6" s="14" customFormat="1" ht="25.5" customHeight="1">
      <c r="A97" s="22" t="s">
        <v>585</v>
      </c>
      <c r="B97" s="26" t="s">
        <v>586</v>
      </c>
      <c r="C97" s="27" t="s">
        <v>587</v>
      </c>
      <c r="D97" s="31" t="s">
        <v>347</v>
      </c>
      <c r="F97" s="29"/>
    </row>
    <row r="98" spans="1:6" s="14" customFormat="1" ht="25.5" customHeight="1">
      <c r="A98" s="22" t="s">
        <v>588</v>
      </c>
      <c r="B98" s="26" t="s">
        <v>589</v>
      </c>
      <c r="C98" s="27" t="s">
        <v>590</v>
      </c>
      <c r="D98" s="31" t="s">
        <v>347</v>
      </c>
      <c r="F98" s="29"/>
    </row>
    <row r="99" spans="1:6" s="14" customFormat="1" ht="25.5" customHeight="1">
      <c r="A99" s="22" t="s">
        <v>591</v>
      </c>
      <c r="B99" s="26" t="s">
        <v>592</v>
      </c>
      <c r="C99" s="27" t="s">
        <v>593</v>
      </c>
      <c r="D99" s="31" t="s">
        <v>347</v>
      </c>
      <c r="F99" s="29"/>
    </row>
    <row r="100" spans="1:6" s="14" customFormat="1" ht="25.5" customHeight="1">
      <c r="A100" s="22" t="s">
        <v>594</v>
      </c>
      <c r="B100" s="26" t="s">
        <v>595</v>
      </c>
      <c r="C100" s="27" t="s">
        <v>596</v>
      </c>
      <c r="D100" s="31" t="s">
        <v>347</v>
      </c>
      <c r="F100" s="29"/>
    </row>
    <row r="101" spans="1:6" s="14" customFormat="1" ht="25.5" customHeight="1">
      <c r="A101" s="22" t="s">
        <v>597</v>
      </c>
      <c r="B101" s="26" t="s">
        <v>598</v>
      </c>
      <c r="C101" s="27" t="s">
        <v>599</v>
      </c>
      <c r="D101" s="31" t="s">
        <v>347</v>
      </c>
      <c r="F101" s="29"/>
    </row>
    <row r="102" spans="1:6" s="14" customFormat="1" ht="25.5" customHeight="1">
      <c r="A102" s="22" t="s">
        <v>600</v>
      </c>
      <c r="B102" s="26" t="s">
        <v>601</v>
      </c>
      <c r="C102" s="27" t="s">
        <v>602</v>
      </c>
      <c r="D102" s="31" t="s">
        <v>347</v>
      </c>
      <c r="F102" s="29"/>
    </row>
    <row r="103" spans="1:6" s="14" customFormat="1" ht="25.5" customHeight="1">
      <c r="A103" s="22" t="s">
        <v>603</v>
      </c>
      <c r="B103" s="26" t="s">
        <v>604</v>
      </c>
      <c r="C103" s="27" t="s">
        <v>605</v>
      </c>
      <c r="D103" s="31" t="s">
        <v>408</v>
      </c>
      <c r="F103" s="29"/>
    </row>
    <row r="104" spans="1:6" s="14" customFormat="1" ht="25.5" customHeight="1">
      <c r="A104" s="22" t="s">
        <v>606</v>
      </c>
      <c r="B104" s="26" t="s">
        <v>607</v>
      </c>
      <c r="C104" s="27" t="s">
        <v>608</v>
      </c>
      <c r="D104" s="31" t="s">
        <v>408</v>
      </c>
      <c r="F104" s="29"/>
    </row>
    <row r="105" spans="1:6" s="14" customFormat="1" ht="25.5" customHeight="1">
      <c r="A105" s="22" t="s">
        <v>609</v>
      </c>
      <c r="B105" s="26" t="s">
        <v>610</v>
      </c>
      <c r="C105" s="27" t="s">
        <v>611</v>
      </c>
      <c r="D105" s="31" t="s">
        <v>408</v>
      </c>
      <c r="F105" s="29"/>
    </row>
    <row r="106" spans="1:6" s="14" customFormat="1" ht="25.5" customHeight="1">
      <c r="A106" s="22" t="s">
        <v>612</v>
      </c>
      <c r="B106" s="26" t="s">
        <v>613</v>
      </c>
      <c r="C106" s="27" t="s">
        <v>614</v>
      </c>
      <c r="D106" s="31" t="s">
        <v>408</v>
      </c>
      <c r="F106" s="29"/>
    </row>
    <row r="107" spans="1:6" s="14" customFormat="1" ht="25.5" customHeight="1">
      <c r="A107" s="22" t="s">
        <v>615</v>
      </c>
      <c r="B107" s="26" t="s">
        <v>616</v>
      </c>
      <c r="C107" s="27" t="s">
        <v>617</v>
      </c>
      <c r="D107" s="31" t="s">
        <v>408</v>
      </c>
      <c r="F107" s="29"/>
    </row>
    <row r="108" spans="1:6" s="14" customFormat="1" ht="25.5" customHeight="1">
      <c r="A108" s="22" t="s">
        <v>618</v>
      </c>
      <c r="B108" s="26" t="s">
        <v>619</v>
      </c>
      <c r="C108" s="27" t="s">
        <v>620</v>
      </c>
      <c r="D108" s="31" t="s">
        <v>408</v>
      </c>
      <c r="F108" s="29"/>
    </row>
    <row r="109" spans="1:6" s="14" customFormat="1" ht="25.5" customHeight="1">
      <c r="A109" s="22" t="s">
        <v>621</v>
      </c>
      <c r="B109" s="26" t="s">
        <v>622</v>
      </c>
      <c r="C109" s="27" t="s">
        <v>623</v>
      </c>
      <c r="D109" s="31" t="s">
        <v>408</v>
      </c>
      <c r="F109" s="29"/>
    </row>
    <row r="110" spans="1:6" s="14" customFormat="1" ht="25.5" customHeight="1">
      <c r="A110" s="22" t="s">
        <v>624</v>
      </c>
      <c r="B110" s="26" t="s">
        <v>625</v>
      </c>
      <c r="C110" s="27" t="s">
        <v>626</v>
      </c>
      <c r="D110" s="31" t="s">
        <v>408</v>
      </c>
      <c r="F110" s="29"/>
    </row>
    <row r="111" spans="1:6" s="14" customFormat="1" ht="25.5" customHeight="1">
      <c r="A111" s="22" t="s">
        <v>627</v>
      </c>
      <c r="B111" s="26" t="s">
        <v>628</v>
      </c>
      <c r="C111" s="27" t="s">
        <v>629</v>
      </c>
      <c r="D111" s="31" t="s">
        <v>408</v>
      </c>
      <c r="F111" s="29"/>
    </row>
    <row r="112" spans="1:6" s="14" customFormat="1" ht="25.5" customHeight="1">
      <c r="A112" s="22" t="s">
        <v>630</v>
      </c>
      <c r="B112" s="26" t="s">
        <v>631</v>
      </c>
      <c r="C112" s="27" t="s">
        <v>632</v>
      </c>
      <c r="D112" s="31" t="s">
        <v>408</v>
      </c>
      <c r="F112" s="29"/>
    </row>
    <row r="113" spans="1:6" s="14" customFormat="1" ht="25.5" customHeight="1">
      <c r="A113" s="22" t="s">
        <v>264</v>
      </c>
      <c r="B113" s="26" t="s">
        <v>633</v>
      </c>
      <c r="C113" s="27" t="s">
        <v>634</v>
      </c>
      <c r="D113" s="31" t="s">
        <v>224</v>
      </c>
      <c r="F113" s="29"/>
    </row>
    <row r="114" spans="1:6" s="14" customFormat="1" ht="25.5" customHeight="1">
      <c r="A114" s="22" t="s">
        <v>265</v>
      </c>
      <c r="B114" s="26" t="s">
        <v>635</v>
      </c>
      <c r="C114" s="27" t="s">
        <v>636</v>
      </c>
      <c r="D114" s="31" t="s">
        <v>408</v>
      </c>
      <c r="F114" s="29"/>
    </row>
    <row r="115" spans="1:6" s="14" customFormat="1" ht="25.5" customHeight="1">
      <c r="A115" s="22" t="s">
        <v>266</v>
      </c>
      <c r="B115" s="26" t="s">
        <v>637</v>
      </c>
      <c r="C115" s="27" t="s">
        <v>638</v>
      </c>
      <c r="D115" s="31" t="s">
        <v>408</v>
      </c>
      <c r="F115" s="29"/>
    </row>
    <row r="116" spans="1:6" s="14" customFormat="1" ht="25.5" customHeight="1">
      <c r="A116" s="22" t="s">
        <v>267</v>
      </c>
      <c r="B116" s="26" t="s">
        <v>639</v>
      </c>
      <c r="C116" s="27" t="s">
        <v>640</v>
      </c>
      <c r="D116" s="31" t="s">
        <v>408</v>
      </c>
      <c r="F116" s="29"/>
    </row>
    <row r="117" spans="1:6" s="14" customFormat="1" ht="25.5" customHeight="1">
      <c r="A117" s="22" t="s">
        <v>268</v>
      </c>
      <c r="B117" s="26" t="s">
        <v>641</v>
      </c>
      <c r="C117" s="27" t="s">
        <v>642</v>
      </c>
      <c r="D117" s="31" t="s">
        <v>408</v>
      </c>
      <c r="F117" s="29"/>
    </row>
    <row r="118" spans="1:6" s="14" customFormat="1" ht="25.5" customHeight="1">
      <c r="A118" s="22" t="s">
        <v>269</v>
      </c>
      <c r="B118" s="26" t="s">
        <v>643</v>
      </c>
      <c r="C118" s="27" t="s">
        <v>644</v>
      </c>
      <c r="D118" s="31" t="s">
        <v>408</v>
      </c>
      <c r="F118" s="29"/>
    </row>
    <row r="119" spans="1:6" s="14" customFormat="1" ht="25.5" customHeight="1">
      <c r="A119" s="22" t="s">
        <v>645</v>
      </c>
      <c r="B119" s="26" t="s">
        <v>0</v>
      </c>
      <c r="C119" s="27" t="s">
        <v>1</v>
      </c>
      <c r="D119" s="31" t="s">
        <v>408</v>
      </c>
      <c r="F119" s="29"/>
    </row>
    <row r="120" spans="1:6" s="14" customFormat="1" ht="25.5" customHeight="1">
      <c r="A120" s="22" t="s">
        <v>2</v>
      </c>
      <c r="B120" s="26" t="s">
        <v>3</v>
      </c>
      <c r="C120" s="27" t="s">
        <v>4</v>
      </c>
      <c r="D120" s="31" t="s">
        <v>408</v>
      </c>
      <c r="F120" s="29"/>
    </row>
    <row r="121" spans="1:6" s="14" customFormat="1" ht="25.5" customHeight="1">
      <c r="A121" s="22" t="s">
        <v>5</v>
      </c>
      <c r="B121" s="26" t="s">
        <v>6</v>
      </c>
      <c r="C121" s="27" t="s">
        <v>7</v>
      </c>
      <c r="D121" s="31" t="s">
        <v>408</v>
      </c>
      <c r="F121" s="29"/>
    </row>
    <row r="122" spans="1:6" s="14" customFormat="1" ht="25.5" customHeight="1">
      <c r="A122" s="22" t="s">
        <v>8</v>
      </c>
      <c r="B122" s="26" t="s">
        <v>9</v>
      </c>
      <c r="C122" s="27" t="s">
        <v>10</v>
      </c>
      <c r="D122" s="31" t="s">
        <v>408</v>
      </c>
      <c r="F122" s="29"/>
    </row>
    <row r="123" spans="1:6" s="14" customFormat="1" ht="25.5" customHeight="1">
      <c r="A123" s="22" t="s">
        <v>11</v>
      </c>
      <c r="B123" s="26" t="s">
        <v>12</v>
      </c>
      <c r="C123" s="27" t="s">
        <v>13</v>
      </c>
      <c r="D123" s="31" t="s">
        <v>408</v>
      </c>
      <c r="F123" s="29"/>
    </row>
    <row r="124" spans="1:6" s="14" customFormat="1" ht="25.5" customHeight="1">
      <c r="A124" s="22" t="s">
        <v>14</v>
      </c>
      <c r="B124" s="26" t="s">
        <v>15</v>
      </c>
      <c r="C124" s="27" t="s">
        <v>16</v>
      </c>
      <c r="D124" s="31" t="s">
        <v>408</v>
      </c>
      <c r="F124" s="29"/>
    </row>
    <row r="125" spans="1:6" s="14" customFormat="1" ht="25.5" customHeight="1">
      <c r="A125" s="22" t="s">
        <v>17</v>
      </c>
      <c r="B125" s="26" t="s">
        <v>18</v>
      </c>
      <c r="C125" s="27" t="s">
        <v>19</v>
      </c>
      <c r="D125" s="31" t="s">
        <v>408</v>
      </c>
      <c r="F125" s="29"/>
    </row>
    <row r="126" spans="1:6" s="14" customFormat="1" ht="25.5" customHeight="1">
      <c r="A126" s="22" t="s">
        <v>20</v>
      </c>
      <c r="B126" s="26" t="s">
        <v>21</v>
      </c>
      <c r="C126" s="27" t="s">
        <v>22</v>
      </c>
      <c r="D126" s="31" t="s">
        <v>224</v>
      </c>
      <c r="F126" s="29"/>
    </row>
    <row r="127" spans="1:6" s="14" customFormat="1" ht="25.5" customHeight="1">
      <c r="A127" s="22" t="s">
        <v>23</v>
      </c>
      <c r="B127" s="26" t="s">
        <v>24</v>
      </c>
      <c r="C127" s="27" t="s">
        <v>25</v>
      </c>
      <c r="D127" s="31" t="s">
        <v>347</v>
      </c>
      <c r="F127" s="29"/>
    </row>
    <row r="128" spans="1:6" s="14" customFormat="1" ht="25.5" customHeight="1">
      <c r="A128" s="22" t="s">
        <v>26</v>
      </c>
      <c r="B128" s="26" t="s">
        <v>27</v>
      </c>
      <c r="C128" s="27" t="s">
        <v>28</v>
      </c>
      <c r="D128" s="31" t="s">
        <v>347</v>
      </c>
      <c r="F128" s="29"/>
    </row>
    <row r="129" spans="1:6" s="14" customFormat="1" ht="25.5" customHeight="1">
      <c r="A129" s="22" t="s">
        <v>29</v>
      </c>
      <c r="B129" s="26" t="s">
        <v>30</v>
      </c>
      <c r="C129" s="27" t="s">
        <v>31</v>
      </c>
      <c r="D129" s="31" t="s">
        <v>347</v>
      </c>
      <c r="F129" s="29"/>
    </row>
    <row r="130" spans="1:6" s="14" customFormat="1" ht="25.5" customHeight="1">
      <c r="A130" s="22" t="s">
        <v>32</v>
      </c>
      <c r="B130" s="26" t="s">
        <v>33</v>
      </c>
      <c r="C130" s="27" t="s">
        <v>34</v>
      </c>
      <c r="D130" s="31" t="s">
        <v>347</v>
      </c>
      <c r="F130" s="29"/>
    </row>
    <row r="131" spans="1:6" s="14" customFormat="1" ht="25.5" customHeight="1">
      <c r="A131" s="22" t="s">
        <v>35</v>
      </c>
      <c r="B131" s="26" t="s">
        <v>36</v>
      </c>
      <c r="C131" s="27" t="s">
        <v>37</v>
      </c>
      <c r="D131" s="31" t="s">
        <v>347</v>
      </c>
      <c r="F131" s="29"/>
    </row>
    <row r="132" spans="1:6" s="14" customFormat="1" ht="25.5" customHeight="1">
      <c r="A132" s="22" t="s">
        <v>38</v>
      </c>
      <c r="B132" s="26" t="s">
        <v>39</v>
      </c>
      <c r="C132" s="27" t="s">
        <v>40</v>
      </c>
      <c r="D132" s="31" t="s">
        <v>347</v>
      </c>
      <c r="F132" s="29"/>
    </row>
    <row r="133" spans="1:6" s="14" customFormat="1" ht="25.5" customHeight="1">
      <c r="A133" s="22" t="s">
        <v>41</v>
      </c>
      <c r="B133" s="26" t="s">
        <v>42</v>
      </c>
      <c r="C133" s="27" t="s">
        <v>43</v>
      </c>
      <c r="D133" s="31" t="s">
        <v>347</v>
      </c>
      <c r="F133" s="29"/>
    </row>
    <row r="134" spans="1:6" s="14" customFormat="1" ht="25.5" customHeight="1">
      <c r="A134" s="22" t="s">
        <v>44</v>
      </c>
      <c r="B134" s="26" t="s">
        <v>45</v>
      </c>
      <c r="C134" s="27" t="s">
        <v>46</v>
      </c>
      <c r="D134" s="31" t="s">
        <v>347</v>
      </c>
      <c r="F134" s="29"/>
    </row>
    <row r="135" spans="1:6" s="14" customFormat="1" ht="25.5" customHeight="1">
      <c r="A135" s="22" t="s">
        <v>47</v>
      </c>
      <c r="B135" s="26" t="s">
        <v>48</v>
      </c>
      <c r="C135" s="27" t="s">
        <v>49</v>
      </c>
      <c r="D135" s="31" t="s">
        <v>347</v>
      </c>
      <c r="F135" s="29"/>
    </row>
    <row r="136" spans="1:6" s="14" customFormat="1" ht="25.5" customHeight="1">
      <c r="A136" s="22" t="s">
        <v>50</v>
      </c>
      <c r="B136" s="26" t="s">
        <v>51</v>
      </c>
      <c r="C136" s="26" t="s">
        <v>338</v>
      </c>
      <c r="D136" s="31" t="s">
        <v>416</v>
      </c>
      <c r="F136" s="29"/>
    </row>
    <row r="137" spans="1:6" s="14" customFormat="1" ht="25.5" customHeight="1">
      <c r="A137" s="22" t="s">
        <v>229</v>
      </c>
      <c r="B137" s="26" t="s">
        <v>52</v>
      </c>
      <c r="C137" s="27" t="s">
        <v>53</v>
      </c>
      <c r="D137" s="28" t="s">
        <v>54</v>
      </c>
      <c r="F137" s="29"/>
    </row>
    <row r="138" spans="1:6" s="36" customFormat="1" ht="25.5" customHeight="1">
      <c r="A138" s="33" t="s">
        <v>55</v>
      </c>
      <c r="B138" s="34" t="s">
        <v>52</v>
      </c>
      <c r="C138" s="35" t="s">
        <v>53</v>
      </c>
      <c r="D138" s="28" t="s">
        <v>54</v>
      </c>
      <c r="F138" s="29"/>
    </row>
    <row r="139" spans="1:6" s="14" customFormat="1" ht="25.5" customHeight="1">
      <c r="A139" s="37"/>
      <c r="B139" s="38" t="s">
        <v>56</v>
      </c>
      <c r="C139" s="39" t="s">
        <v>358</v>
      </c>
      <c r="D139" s="31"/>
      <c r="F139" s="29"/>
    </row>
    <row r="140" spans="1:6" s="14" customFormat="1" ht="25.5" customHeight="1">
      <c r="A140" s="37" t="s">
        <v>57</v>
      </c>
      <c r="B140" s="40" t="s">
        <v>58</v>
      </c>
      <c r="C140" s="41" t="s">
        <v>59</v>
      </c>
      <c r="D140" s="31" t="s">
        <v>243</v>
      </c>
      <c r="F140" s="29"/>
    </row>
    <row r="141" spans="1:6" s="14" customFormat="1" ht="25.5" customHeight="1">
      <c r="A141" s="37" t="s">
        <v>60</v>
      </c>
      <c r="B141" s="40" t="s">
        <v>61</v>
      </c>
      <c r="C141" s="41" t="s">
        <v>62</v>
      </c>
      <c r="D141" s="31" t="s">
        <v>243</v>
      </c>
      <c r="F141" s="29"/>
    </row>
    <row r="142" spans="1:6" s="14" customFormat="1" ht="25.5" customHeight="1">
      <c r="A142" s="37" t="s">
        <v>63</v>
      </c>
      <c r="B142" s="40" t="s">
        <v>64</v>
      </c>
      <c r="C142" s="41" t="s">
        <v>65</v>
      </c>
      <c r="D142" s="28" t="s">
        <v>54</v>
      </c>
      <c r="F142" s="29"/>
    </row>
    <row r="143" spans="1:6" s="14" customFormat="1" ht="25.5" customHeight="1">
      <c r="A143" s="37" t="s">
        <v>66</v>
      </c>
      <c r="B143" s="40" t="s">
        <v>67</v>
      </c>
      <c r="C143" s="41" t="s">
        <v>68</v>
      </c>
      <c r="D143" s="28" t="s">
        <v>54</v>
      </c>
      <c r="F143" s="29"/>
    </row>
    <row r="144" spans="1:6" s="14" customFormat="1" ht="25.5" customHeight="1">
      <c r="A144" s="37" t="s">
        <v>69</v>
      </c>
      <c r="B144" s="40" t="s">
        <v>70</v>
      </c>
      <c r="C144" s="41" t="s">
        <v>71</v>
      </c>
      <c r="D144" s="28" t="s">
        <v>54</v>
      </c>
      <c r="F144" s="29"/>
    </row>
    <row r="145" spans="1:6" s="14" customFormat="1" ht="25.5" customHeight="1">
      <c r="A145" s="37" t="s">
        <v>72</v>
      </c>
      <c r="B145" s="40" t="s">
        <v>73</v>
      </c>
      <c r="C145" s="41" t="s">
        <v>74</v>
      </c>
      <c r="D145" s="28" t="s">
        <v>54</v>
      </c>
      <c r="F145" s="29"/>
    </row>
    <row r="146" spans="1:6" s="14" customFormat="1" ht="25.5" customHeight="1">
      <c r="A146" s="37" t="s">
        <v>75</v>
      </c>
      <c r="B146" s="40" t="s">
        <v>70</v>
      </c>
      <c r="C146" s="41" t="s">
        <v>71</v>
      </c>
      <c r="D146" s="28" t="s">
        <v>54</v>
      </c>
      <c r="F146" s="29"/>
    </row>
    <row r="147" spans="1:6" s="14" customFormat="1" ht="25.5" customHeight="1">
      <c r="A147" s="37" t="s">
        <v>76</v>
      </c>
      <c r="B147" s="40" t="s">
        <v>77</v>
      </c>
      <c r="C147" s="41" t="s">
        <v>78</v>
      </c>
      <c r="D147" s="28" t="s">
        <v>54</v>
      </c>
      <c r="F147" s="29"/>
    </row>
    <row r="148" spans="1:6" s="14" customFormat="1" ht="25.5" customHeight="1">
      <c r="A148" s="37"/>
      <c r="B148" s="38" t="s">
        <v>79</v>
      </c>
      <c r="C148" s="27" t="s">
        <v>358</v>
      </c>
      <c r="D148" s="31"/>
      <c r="F148" s="29"/>
    </row>
    <row r="149" spans="1:6" s="14" customFormat="1" ht="25.5" customHeight="1">
      <c r="A149" s="37" t="s">
        <v>317</v>
      </c>
      <c r="B149" s="26" t="s">
        <v>80</v>
      </c>
      <c r="C149" s="27" t="s">
        <v>81</v>
      </c>
      <c r="D149" s="28" t="s">
        <v>347</v>
      </c>
      <c r="F149" s="29"/>
    </row>
    <row r="150" spans="1:6" s="14" customFormat="1" ht="25.5" customHeight="1">
      <c r="A150" s="37" t="s">
        <v>318</v>
      </c>
      <c r="B150" s="26" t="s">
        <v>82</v>
      </c>
      <c r="C150" s="27" t="s">
        <v>83</v>
      </c>
      <c r="D150" s="31" t="s">
        <v>408</v>
      </c>
      <c r="F150" s="29"/>
    </row>
    <row r="151" spans="1:6" s="14" customFormat="1" ht="25.5" customHeight="1">
      <c r="A151" s="37" t="s">
        <v>84</v>
      </c>
      <c r="B151" s="26" t="s">
        <v>85</v>
      </c>
      <c r="C151" s="27" t="s">
        <v>86</v>
      </c>
      <c r="D151" s="28" t="s">
        <v>347</v>
      </c>
      <c r="F151" s="29"/>
    </row>
    <row r="152" spans="1:6" s="14" customFormat="1" ht="25.5" customHeight="1">
      <c r="A152" s="37" t="s">
        <v>319</v>
      </c>
      <c r="B152" s="26" t="s">
        <v>87</v>
      </c>
      <c r="C152" s="27" t="s">
        <v>88</v>
      </c>
      <c r="D152" s="28" t="s">
        <v>347</v>
      </c>
      <c r="F152" s="29"/>
    </row>
    <row r="153" spans="1:6" s="14" customFormat="1" ht="25.5" customHeight="1">
      <c r="A153" s="37" t="s">
        <v>315</v>
      </c>
      <c r="B153" s="40" t="s">
        <v>89</v>
      </c>
      <c r="C153" s="41" t="s">
        <v>90</v>
      </c>
      <c r="D153" s="28" t="s">
        <v>347</v>
      </c>
      <c r="F153" s="29"/>
    </row>
    <row r="154" spans="1:6" s="14" customFormat="1" ht="25.5" customHeight="1">
      <c r="A154" s="37" t="s">
        <v>316</v>
      </c>
      <c r="B154" s="40" t="s">
        <v>91</v>
      </c>
      <c r="C154" s="41" t="s">
        <v>92</v>
      </c>
      <c r="D154" s="28" t="s">
        <v>347</v>
      </c>
      <c r="F154" s="29"/>
    </row>
    <row r="155" spans="1:6" s="14" customFormat="1" ht="25.5" customHeight="1">
      <c r="A155" s="37" t="s">
        <v>93</v>
      </c>
      <c r="B155" s="40" t="s">
        <v>94</v>
      </c>
      <c r="C155" s="41" t="s">
        <v>95</v>
      </c>
      <c r="D155" s="31" t="s">
        <v>408</v>
      </c>
      <c r="F155" s="29"/>
    </row>
    <row r="156" spans="1:6" s="14" customFormat="1" ht="25.5" customHeight="1">
      <c r="A156" s="37"/>
      <c r="B156" s="38" t="s">
        <v>96</v>
      </c>
      <c r="C156" s="27" t="s">
        <v>358</v>
      </c>
      <c r="D156" s="31"/>
      <c r="F156" s="29"/>
    </row>
    <row r="157" spans="1:6" ht="21">
      <c r="A157" s="22" t="s">
        <v>324</v>
      </c>
      <c r="B157" s="42" t="s">
        <v>97</v>
      </c>
      <c r="C157" s="43" t="s">
        <v>98</v>
      </c>
      <c r="D157" s="42" t="s">
        <v>249</v>
      </c>
      <c r="F157" s="29"/>
    </row>
    <row r="158" spans="1:6" ht="21">
      <c r="A158" s="22" t="s">
        <v>325</v>
      </c>
      <c r="B158" s="42" t="s">
        <v>99</v>
      </c>
      <c r="C158" s="43" t="s">
        <v>100</v>
      </c>
      <c r="D158" s="42" t="s">
        <v>249</v>
      </c>
      <c r="F158" s="29"/>
    </row>
    <row r="159" spans="1:6" ht="21">
      <c r="A159" s="22" t="s">
        <v>227</v>
      </c>
      <c r="B159" s="42" t="s">
        <v>101</v>
      </c>
      <c r="C159" s="43" t="s">
        <v>102</v>
      </c>
      <c r="D159" s="42" t="s">
        <v>347</v>
      </c>
      <c r="F159" s="29"/>
    </row>
    <row r="160" spans="1:6" ht="21">
      <c r="A160" s="22" t="s">
        <v>326</v>
      </c>
      <c r="B160" s="42" t="s">
        <v>103</v>
      </c>
      <c r="C160" s="43" t="s">
        <v>104</v>
      </c>
      <c r="D160" s="42" t="s">
        <v>249</v>
      </c>
      <c r="F160" s="29"/>
    </row>
    <row r="161" spans="1:6" ht="21">
      <c r="A161" s="22" t="s">
        <v>239</v>
      </c>
      <c r="B161" s="42" t="s">
        <v>105</v>
      </c>
      <c r="C161" s="43" t="s">
        <v>106</v>
      </c>
      <c r="D161" s="42" t="s">
        <v>249</v>
      </c>
      <c r="F161" s="29"/>
    </row>
    <row r="162" spans="1:6" ht="21">
      <c r="A162" s="22" t="s">
        <v>231</v>
      </c>
      <c r="B162" s="42" t="s">
        <v>107</v>
      </c>
      <c r="C162" s="43" t="s">
        <v>108</v>
      </c>
      <c r="D162" s="42" t="s">
        <v>109</v>
      </c>
      <c r="F162" s="29"/>
    </row>
    <row r="163" spans="1:6" ht="21">
      <c r="A163" s="22" t="s">
        <v>226</v>
      </c>
      <c r="B163" s="42" t="s">
        <v>110</v>
      </c>
      <c r="C163" s="43" t="s">
        <v>111</v>
      </c>
      <c r="D163" s="42" t="s">
        <v>249</v>
      </c>
      <c r="F163" s="29"/>
    </row>
    <row r="164" spans="1:6" ht="21">
      <c r="A164" s="22" t="s">
        <v>327</v>
      </c>
      <c r="B164" s="42" t="s">
        <v>112</v>
      </c>
      <c r="C164" s="43" t="s">
        <v>113</v>
      </c>
      <c r="D164" s="42" t="s">
        <v>249</v>
      </c>
      <c r="F164" s="29"/>
    </row>
    <row r="165" spans="1:6" ht="21">
      <c r="A165" s="22" t="s">
        <v>246</v>
      </c>
      <c r="B165" s="42" t="s">
        <v>114</v>
      </c>
      <c r="C165" s="43" t="s">
        <v>115</v>
      </c>
      <c r="D165" s="42" t="s">
        <v>249</v>
      </c>
      <c r="F165" s="29"/>
    </row>
    <row r="166" spans="1:6" ht="21">
      <c r="A166" s="22" t="s">
        <v>252</v>
      </c>
      <c r="B166" s="42" t="s">
        <v>116</v>
      </c>
      <c r="C166" s="43" t="s">
        <v>117</v>
      </c>
      <c r="D166" s="42" t="s">
        <v>243</v>
      </c>
      <c r="F166" s="29"/>
    </row>
    <row r="167" spans="1:6" ht="21">
      <c r="A167" s="22" t="s">
        <v>228</v>
      </c>
      <c r="B167" s="42" t="s">
        <v>118</v>
      </c>
      <c r="C167" s="43" t="s">
        <v>119</v>
      </c>
      <c r="D167" s="42" t="s">
        <v>240</v>
      </c>
      <c r="F167" s="29"/>
    </row>
    <row r="168" spans="1:6" ht="21">
      <c r="A168" s="22" t="s">
        <v>120</v>
      </c>
      <c r="B168" s="42" t="s">
        <v>121</v>
      </c>
      <c r="C168" s="43" t="s">
        <v>122</v>
      </c>
      <c r="D168" s="42" t="s">
        <v>249</v>
      </c>
      <c r="F168" s="29"/>
    </row>
    <row r="169" spans="1:6" ht="21">
      <c r="A169" s="22" t="s">
        <v>328</v>
      </c>
      <c r="B169" s="42" t="s">
        <v>123</v>
      </c>
      <c r="C169" s="43" t="s">
        <v>124</v>
      </c>
      <c r="D169" s="42" t="s">
        <v>249</v>
      </c>
      <c r="F169" s="29"/>
    </row>
    <row r="170" spans="1:6" ht="21">
      <c r="A170" s="22" t="s">
        <v>247</v>
      </c>
      <c r="B170" s="42" t="s">
        <v>125</v>
      </c>
      <c r="C170" s="43" t="s">
        <v>126</v>
      </c>
      <c r="D170" s="42" t="s">
        <v>249</v>
      </c>
      <c r="F170" s="29"/>
    </row>
    <row r="171" spans="1:6" ht="21">
      <c r="A171" s="22" t="s">
        <v>233</v>
      </c>
      <c r="B171" s="42" t="s">
        <v>127</v>
      </c>
      <c r="C171" s="43" t="s">
        <v>128</v>
      </c>
      <c r="D171" s="42" t="s">
        <v>249</v>
      </c>
      <c r="F171" s="29"/>
    </row>
    <row r="172" spans="1:6" ht="21">
      <c r="A172" s="22" t="s">
        <v>232</v>
      </c>
      <c r="B172" s="42" t="s">
        <v>129</v>
      </c>
      <c r="C172" s="43" t="s">
        <v>130</v>
      </c>
      <c r="D172" s="42" t="s">
        <v>249</v>
      </c>
      <c r="F172" s="29"/>
    </row>
    <row r="173" spans="1:6" ht="21">
      <c r="A173" s="22" t="s">
        <v>241</v>
      </c>
      <c r="B173" s="42" t="s">
        <v>131</v>
      </c>
      <c r="C173" s="43" t="s">
        <v>132</v>
      </c>
      <c r="D173" s="42" t="s">
        <v>249</v>
      </c>
      <c r="F173" s="29"/>
    </row>
    <row r="174" spans="1:6" ht="21">
      <c r="A174" s="22" t="s">
        <v>248</v>
      </c>
      <c r="B174" s="42" t="s">
        <v>133</v>
      </c>
      <c r="C174" s="43" t="s">
        <v>134</v>
      </c>
      <c r="D174" s="42" t="s">
        <v>249</v>
      </c>
      <c r="F174" s="29"/>
    </row>
    <row r="175" spans="1:6" ht="21">
      <c r="A175" s="22" t="s">
        <v>330</v>
      </c>
      <c r="B175" s="42" t="s">
        <v>135</v>
      </c>
      <c r="C175" s="43" t="s">
        <v>136</v>
      </c>
      <c r="D175" s="42" t="s">
        <v>249</v>
      </c>
      <c r="F175" s="29"/>
    </row>
    <row r="176" spans="1:6" ht="21">
      <c r="A176" s="22" t="s">
        <v>245</v>
      </c>
      <c r="B176" s="42" t="s">
        <v>137</v>
      </c>
      <c r="C176" s="43" t="s">
        <v>138</v>
      </c>
      <c r="D176" s="42" t="s">
        <v>243</v>
      </c>
      <c r="F176" s="29"/>
    </row>
    <row r="177" spans="1:6" ht="21">
      <c r="A177" s="22" t="s">
        <v>331</v>
      </c>
      <c r="B177" s="42" t="s">
        <v>139</v>
      </c>
      <c r="C177" s="43" t="s">
        <v>140</v>
      </c>
      <c r="D177" s="42" t="s">
        <v>249</v>
      </c>
      <c r="F177" s="29"/>
    </row>
    <row r="178" spans="1:6" ht="21">
      <c r="A178" s="22" t="s">
        <v>332</v>
      </c>
      <c r="B178" s="42" t="s">
        <v>141</v>
      </c>
      <c r="C178" s="43" t="s">
        <v>142</v>
      </c>
      <c r="D178" s="42" t="s">
        <v>249</v>
      </c>
      <c r="F178" s="29"/>
    </row>
    <row r="179" spans="1:6" ht="21">
      <c r="A179" s="22" t="s">
        <v>234</v>
      </c>
      <c r="B179" s="42" t="s">
        <v>143</v>
      </c>
      <c r="C179" s="43" t="s">
        <v>144</v>
      </c>
      <c r="D179" s="42" t="s">
        <v>249</v>
      </c>
      <c r="F179" s="29"/>
    </row>
    <row r="180" spans="1:6" ht="21">
      <c r="A180" s="22" t="s">
        <v>333</v>
      </c>
      <c r="B180" s="42" t="s">
        <v>145</v>
      </c>
      <c r="C180" s="43" t="s">
        <v>146</v>
      </c>
      <c r="D180" s="42" t="s">
        <v>249</v>
      </c>
      <c r="F180" s="29"/>
    </row>
    <row r="181" spans="1:6" ht="21">
      <c r="A181" s="22" t="s">
        <v>334</v>
      </c>
      <c r="B181" s="42" t="s">
        <v>147</v>
      </c>
      <c r="C181" s="43" t="s">
        <v>148</v>
      </c>
      <c r="D181" s="42" t="s">
        <v>249</v>
      </c>
      <c r="F181" s="29"/>
    </row>
    <row r="182" spans="1:6" ht="21">
      <c r="A182" s="22" t="s">
        <v>335</v>
      </c>
      <c r="B182" s="42" t="s">
        <v>149</v>
      </c>
      <c r="C182" s="43" t="s">
        <v>150</v>
      </c>
      <c r="D182" s="42" t="s">
        <v>249</v>
      </c>
      <c r="F182" s="29"/>
    </row>
    <row r="183" spans="1:6" ht="21">
      <c r="A183" s="22" t="s">
        <v>223</v>
      </c>
      <c r="B183" s="42" t="s">
        <v>151</v>
      </c>
      <c r="C183" s="43" t="s">
        <v>152</v>
      </c>
      <c r="D183" s="42" t="s">
        <v>249</v>
      </c>
      <c r="F183" s="29"/>
    </row>
    <row r="184" spans="1:6" ht="21">
      <c r="A184" s="22" t="s">
        <v>235</v>
      </c>
      <c r="B184" s="42" t="s">
        <v>153</v>
      </c>
      <c r="C184" s="43" t="s">
        <v>154</v>
      </c>
      <c r="D184" s="42" t="s">
        <v>249</v>
      </c>
      <c r="F184" s="29"/>
    </row>
    <row r="185" spans="1:6" ht="21">
      <c r="A185" s="22" t="s">
        <v>242</v>
      </c>
      <c r="B185" s="42" t="s">
        <v>155</v>
      </c>
      <c r="C185" s="43" t="s">
        <v>156</v>
      </c>
      <c r="D185" s="42" t="s">
        <v>249</v>
      </c>
      <c r="F185" s="29"/>
    </row>
    <row r="186" spans="1:6" ht="21">
      <c r="A186" s="22" t="s">
        <v>157</v>
      </c>
      <c r="B186" s="42" t="s">
        <v>158</v>
      </c>
      <c r="C186" s="43" t="s">
        <v>159</v>
      </c>
      <c r="D186" s="42" t="s">
        <v>249</v>
      </c>
      <c r="F186" s="29"/>
    </row>
    <row r="187" spans="1:6" ht="21">
      <c r="A187" s="22" t="s">
        <v>237</v>
      </c>
      <c r="B187" s="42" t="s">
        <v>160</v>
      </c>
      <c r="C187" s="43" t="s">
        <v>161</v>
      </c>
      <c r="D187" s="42" t="s">
        <v>249</v>
      </c>
      <c r="F187" s="29"/>
    </row>
    <row r="188" spans="1:6" ht="21">
      <c r="A188" s="22" t="s">
        <v>336</v>
      </c>
      <c r="B188" s="42" t="s">
        <v>162</v>
      </c>
      <c r="C188" s="43" t="s">
        <v>163</v>
      </c>
      <c r="D188" s="42" t="s">
        <v>249</v>
      </c>
      <c r="F188" s="29"/>
    </row>
    <row r="189" spans="1:6" ht="21">
      <c r="A189" s="22" t="s">
        <v>236</v>
      </c>
      <c r="B189" s="42" t="s">
        <v>164</v>
      </c>
      <c r="C189" s="43" t="s">
        <v>165</v>
      </c>
      <c r="D189" s="42" t="s">
        <v>243</v>
      </c>
      <c r="F189" s="29"/>
    </row>
    <row r="190" spans="1:6" ht="21">
      <c r="A190" s="22" t="s">
        <v>329</v>
      </c>
      <c r="B190" s="42" t="s">
        <v>166</v>
      </c>
      <c r="C190" s="43" t="s">
        <v>167</v>
      </c>
      <c r="D190" s="42" t="s">
        <v>243</v>
      </c>
      <c r="F190" s="29"/>
    </row>
    <row r="191" spans="1:6" ht="21">
      <c r="A191" s="22" t="s">
        <v>168</v>
      </c>
      <c r="B191" s="42" t="s">
        <v>169</v>
      </c>
      <c r="C191" s="43" t="s">
        <v>170</v>
      </c>
      <c r="D191" s="42" t="s">
        <v>243</v>
      </c>
      <c r="F191" s="29"/>
    </row>
    <row r="192" spans="1:6" ht="21">
      <c r="A192" s="22" t="s">
        <v>171</v>
      </c>
      <c r="B192" s="42" t="s">
        <v>172</v>
      </c>
      <c r="C192" s="43" t="s">
        <v>173</v>
      </c>
      <c r="D192" s="42" t="s">
        <v>416</v>
      </c>
      <c r="F192" s="29"/>
    </row>
    <row r="193" spans="1:6" ht="21">
      <c r="A193" s="22" t="s">
        <v>244</v>
      </c>
      <c r="B193" s="42" t="s">
        <v>174</v>
      </c>
      <c r="C193" s="43" t="s">
        <v>175</v>
      </c>
      <c r="D193" s="42" t="s">
        <v>240</v>
      </c>
      <c r="F193" s="29"/>
    </row>
    <row r="194" spans="1:6" ht="21.75" thickBot="1">
      <c r="A194" s="44" t="s">
        <v>337</v>
      </c>
      <c r="B194" s="45" t="s">
        <v>176</v>
      </c>
      <c r="C194" s="46" t="s">
        <v>177</v>
      </c>
      <c r="D194" s="45" t="s">
        <v>249</v>
      </c>
      <c r="F194" s="29"/>
    </row>
    <row r="195" spans="3:6" ht="21">
      <c r="C195" s="17" t="s">
        <v>358</v>
      </c>
      <c r="F195" s="29"/>
    </row>
  </sheetData>
  <sheetProtection/>
  <mergeCells count="3">
    <mergeCell ref="B3:C3"/>
    <mergeCell ref="B1:C1"/>
    <mergeCell ref="B2:C2"/>
  </mergeCells>
  <printOptions/>
  <pageMargins left="0.42" right="0.22" top="0.18" bottom="0.18" header="0.5" footer="0.16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7" sqref="I17"/>
    </sheetView>
  </sheetViews>
  <sheetFormatPr defaultColWidth="9.140625" defaultRowHeight="21.75"/>
  <cols>
    <col min="1" max="1" width="13.00390625" style="0" customWidth="1"/>
    <col min="2" max="2" width="15.7109375" style="0" customWidth="1"/>
    <col min="3" max="4" width="11.140625" style="0" customWidth="1"/>
    <col min="5" max="5" width="14.421875" style="0" customWidth="1"/>
    <col min="6" max="7" width="13.140625" style="0" customWidth="1"/>
    <col min="8" max="8" width="17.7109375" style="0" customWidth="1"/>
    <col min="9" max="9" width="14.28125" style="0" customWidth="1"/>
    <col min="10" max="10" width="14.8515625" style="0" customWidth="1"/>
    <col min="11" max="11" width="15.140625" style="0" customWidth="1"/>
    <col min="12" max="12" width="15.140625" style="0" hidden="1" customWidth="1"/>
    <col min="13" max="13" width="21.140625" style="0" customWidth="1"/>
    <col min="14" max="14" width="18.140625" style="0" bestFit="1" customWidth="1"/>
    <col min="15" max="15" width="16.00390625" style="0" bestFit="1" customWidth="1"/>
    <col min="16" max="16" width="12.00390625" style="0" bestFit="1" customWidth="1"/>
  </cols>
  <sheetData>
    <row r="1" spans="1:13" ht="21.75">
      <c r="A1" s="211" t="s">
        <v>190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s="5" customFormat="1" ht="21">
      <c r="A2" s="212" t="s">
        <v>191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s="5" customFormat="1" ht="21">
      <c r="A3" s="212" t="s">
        <v>684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</row>
    <row r="4" spans="1:13" s="5" customFormat="1" ht="21">
      <c r="A4" s="212" t="s">
        <v>648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</row>
    <row r="5" spans="1:13" s="5" customFormat="1" ht="7.5" customHeight="1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</row>
    <row r="6" spans="1:13" s="5" customFormat="1" ht="21" customHeight="1">
      <c r="A6" s="208" t="s">
        <v>212</v>
      </c>
      <c r="B6" s="206" t="s">
        <v>192</v>
      </c>
      <c r="C6" s="209" t="s">
        <v>217</v>
      </c>
      <c r="D6" s="210"/>
      <c r="E6" s="206" t="s">
        <v>208</v>
      </c>
      <c r="F6" s="206" t="s">
        <v>210</v>
      </c>
      <c r="G6" s="206" t="s">
        <v>215</v>
      </c>
      <c r="H6" s="206" t="s">
        <v>211</v>
      </c>
      <c r="I6" s="206" t="s">
        <v>218</v>
      </c>
      <c r="J6" s="206" t="s">
        <v>193</v>
      </c>
      <c r="K6" s="215" t="s">
        <v>194</v>
      </c>
      <c r="L6" s="215"/>
      <c r="M6" s="215"/>
    </row>
    <row r="7" spans="1:13" s="5" customFormat="1" ht="23.25" customHeight="1">
      <c r="A7" s="208"/>
      <c r="B7" s="206"/>
      <c r="C7" s="213" t="s">
        <v>216</v>
      </c>
      <c r="D7" s="214"/>
      <c r="E7" s="206"/>
      <c r="F7" s="206"/>
      <c r="G7" s="206"/>
      <c r="H7" s="206"/>
      <c r="I7" s="206"/>
      <c r="J7" s="206"/>
      <c r="K7" s="206" t="s">
        <v>195</v>
      </c>
      <c r="L7" s="216" t="s">
        <v>646</v>
      </c>
      <c r="M7" s="206" t="s">
        <v>196</v>
      </c>
    </row>
    <row r="8" spans="1:13" s="5" customFormat="1" ht="21">
      <c r="A8" s="208"/>
      <c r="B8" s="206"/>
      <c r="C8" s="2" t="s">
        <v>213</v>
      </c>
      <c r="D8" s="2" t="s">
        <v>214</v>
      </c>
      <c r="E8" s="206"/>
      <c r="F8" s="206"/>
      <c r="G8" s="206"/>
      <c r="H8" s="206"/>
      <c r="I8" s="206"/>
      <c r="J8" s="206"/>
      <c r="K8" s="206"/>
      <c r="L8" s="217"/>
      <c r="M8" s="206"/>
    </row>
    <row r="9" spans="1:17" s="145" customFormat="1" ht="21.75">
      <c r="A9" s="11" t="s">
        <v>285</v>
      </c>
      <c r="B9" s="72" t="s">
        <v>650</v>
      </c>
      <c r="C9" s="155">
        <v>40422</v>
      </c>
      <c r="D9" s="152"/>
      <c r="E9" s="72">
        <v>1</v>
      </c>
      <c r="F9" s="72" t="s">
        <v>650</v>
      </c>
      <c r="G9" s="72" t="s">
        <v>673</v>
      </c>
      <c r="H9" s="72" t="s">
        <v>674</v>
      </c>
      <c r="I9" s="141"/>
      <c r="J9" s="142"/>
      <c r="K9" s="68">
        <v>6190479.34</v>
      </c>
      <c r="L9" s="143"/>
      <c r="M9" s="71">
        <v>0.00798634549221031</v>
      </c>
      <c r="N9" s="148"/>
      <c r="O9" s="148"/>
      <c r="P9" s="144"/>
      <c r="Q9" s="146"/>
    </row>
    <row r="10" spans="1:17" s="145" customFormat="1" ht="21.75">
      <c r="A10" s="11" t="s">
        <v>685</v>
      </c>
      <c r="B10" s="72" t="s">
        <v>650</v>
      </c>
      <c r="C10" s="156">
        <v>40422</v>
      </c>
      <c r="D10" s="152"/>
      <c r="E10" s="72">
        <v>1</v>
      </c>
      <c r="F10" s="72" t="s">
        <v>650</v>
      </c>
      <c r="G10" s="72" t="s">
        <v>673</v>
      </c>
      <c r="H10" s="72" t="s">
        <v>674</v>
      </c>
      <c r="I10" s="141"/>
      <c r="J10" s="142"/>
      <c r="K10" s="68">
        <v>21064601.99</v>
      </c>
      <c r="L10" s="143"/>
      <c r="M10" s="71">
        <v>0.018359053000878894</v>
      </c>
      <c r="N10" s="148"/>
      <c r="O10" s="148"/>
      <c r="P10" s="144"/>
      <c r="Q10" s="146"/>
    </row>
    <row r="11" spans="1:17" s="145" customFormat="1" ht="21.75">
      <c r="A11" s="11" t="s">
        <v>685</v>
      </c>
      <c r="B11" s="72" t="s">
        <v>650</v>
      </c>
      <c r="C11" s="156">
        <v>40427</v>
      </c>
      <c r="D11" s="152"/>
      <c r="E11" s="72">
        <v>1</v>
      </c>
      <c r="F11" s="72" t="s">
        <v>650</v>
      </c>
      <c r="G11" s="72" t="s">
        <v>673</v>
      </c>
      <c r="H11" s="72" t="s">
        <v>674</v>
      </c>
      <c r="I11" s="141"/>
      <c r="J11" s="142"/>
      <c r="K11" s="68">
        <v>11600695.48</v>
      </c>
      <c r="L11" s="143"/>
      <c r="M11" s="71">
        <v>0.010110695814024077</v>
      </c>
      <c r="N11" s="148"/>
      <c r="O11" s="148"/>
      <c r="P11" s="144"/>
      <c r="Q11" s="146"/>
    </row>
    <row r="12" spans="1:17" s="145" customFormat="1" ht="21.75">
      <c r="A12" s="11" t="s">
        <v>686</v>
      </c>
      <c r="B12" s="72" t="s">
        <v>650</v>
      </c>
      <c r="C12" s="156">
        <v>40427</v>
      </c>
      <c r="D12" s="152"/>
      <c r="E12" s="72">
        <v>1</v>
      </c>
      <c r="F12" s="72" t="s">
        <v>650</v>
      </c>
      <c r="G12" s="72" t="s">
        <v>673</v>
      </c>
      <c r="H12" s="72" t="s">
        <v>674</v>
      </c>
      <c r="I12" s="141"/>
      <c r="J12" s="142"/>
      <c r="K12" s="68">
        <v>11524586.95</v>
      </c>
      <c r="L12" s="143"/>
      <c r="M12" s="71">
        <v>0.01865135057436805</v>
      </c>
      <c r="N12" s="148"/>
      <c r="O12" s="148"/>
      <c r="P12" s="144"/>
      <c r="Q12" s="146"/>
    </row>
    <row r="13" spans="1:17" s="145" customFormat="1" ht="21.75">
      <c r="A13" s="11" t="s">
        <v>687</v>
      </c>
      <c r="B13" s="72" t="s">
        <v>650</v>
      </c>
      <c r="C13" s="156">
        <v>40422</v>
      </c>
      <c r="D13" s="152"/>
      <c r="E13" s="72">
        <v>1</v>
      </c>
      <c r="F13" s="72" t="s">
        <v>650</v>
      </c>
      <c r="G13" s="72" t="s">
        <v>673</v>
      </c>
      <c r="H13" s="72" t="s">
        <v>674</v>
      </c>
      <c r="I13" s="141"/>
      <c r="J13" s="142"/>
      <c r="K13" s="68">
        <v>2671665.15</v>
      </c>
      <c r="L13" s="143"/>
      <c r="M13" s="71">
        <v>0.042174028881962776</v>
      </c>
      <c r="N13" s="148"/>
      <c r="O13" s="148"/>
      <c r="P13" s="144"/>
      <c r="Q13" s="146"/>
    </row>
    <row r="14" spans="1:17" s="145" customFormat="1" ht="21.75">
      <c r="A14" s="11" t="s">
        <v>687</v>
      </c>
      <c r="B14" s="72" t="s">
        <v>650</v>
      </c>
      <c r="C14" s="156">
        <v>40427</v>
      </c>
      <c r="D14" s="152"/>
      <c r="E14" s="72">
        <v>1</v>
      </c>
      <c r="F14" s="72" t="s">
        <v>650</v>
      </c>
      <c r="G14" s="72" t="s">
        <v>673</v>
      </c>
      <c r="H14" s="72" t="s">
        <v>674</v>
      </c>
      <c r="I14" s="141"/>
      <c r="J14" s="142"/>
      <c r="K14" s="68">
        <v>1066982.97</v>
      </c>
      <c r="L14" s="143"/>
      <c r="M14" s="71">
        <v>0.016843042846646564</v>
      </c>
      <c r="N14" s="148"/>
      <c r="O14" s="148"/>
      <c r="P14" s="144"/>
      <c r="Q14" s="146"/>
    </row>
    <row r="15" spans="1:17" s="145" customFormat="1" ht="21.75">
      <c r="A15" s="11" t="s">
        <v>718</v>
      </c>
      <c r="B15" s="72" t="s">
        <v>650</v>
      </c>
      <c r="C15" s="156">
        <v>40427</v>
      </c>
      <c r="D15" s="152"/>
      <c r="E15" s="72">
        <v>1</v>
      </c>
      <c r="F15" s="72" t="s">
        <v>650</v>
      </c>
      <c r="G15" s="72" t="s">
        <v>673</v>
      </c>
      <c r="H15" s="72" t="s">
        <v>674</v>
      </c>
      <c r="I15" s="141"/>
      <c r="J15" s="142"/>
      <c r="K15" s="68">
        <v>98129.55</v>
      </c>
      <c r="L15" s="143"/>
      <c r="M15" s="71">
        <v>0.0005563714822305441</v>
      </c>
      <c r="N15" s="148"/>
      <c r="O15" s="148"/>
      <c r="P15" s="144"/>
      <c r="Q15" s="146"/>
    </row>
    <row r="16" spans="1:17" s="145" customFormat="1" ht="21.75">
      <c r="A16" s="11" t="s">
        <v>688</v>
      </c>
      <c r="B16" s="72" t="s">
        <v>650</v>
      </c>
      <c r="C16" s="156">
        <v>40422</v>
      </c>
      <c r="D16" s="152"/>
      <c r="E16" s="72">
        <v>1</v>
      </c>
      <c r="F16" s="72" t="s">
        <v>650</v>
      </c>
      <c r="G16" s="72" t="s">
        <v>673</v>
      </c>
      <c r="H16" s="72" t="s">
        <v>674</v>
      </c>
      <c r="I16" s="141"/>
      <c r="J16" s="142"/>
      <c r="K16" s="68">
        <v>10619356.9</v>
      </c>
      <c r="L16" s="143"/>
      <c r="M16" s="71">
        <v>0.017737923199290063</v>
      </c>
      <c r="N16" s="148"/>
      <c r="O16" s="148"/>
      <c r="P16" s="144"/>
      <c r="Q16" s="146"/>
    </row>
    <row r="17" spans="1:17" s="145" customFormat="1" ht="21.75">
      <c r="A17" s="11" t="s">
        <v>688</v>
      </c>
      <c r="B17" s="72" t="s">
        <v>650</v>
      </c>
      <c r="C17" s="156">
        <v>40427</v>
      </c>
      <c r="D17" s="152"/>
      <c r="E17" s="72">
        <v>1</v>
      </c>
      <c r="F17" s="72" t="s">
        <v>650</v>
      </c>
      <c r="G17" s="72" t="s">
        <v>673</v>
      </c>
      <c r="H17" s="72" t="s">
        <v>674</v>
      </c>
      <c r="I17" s="141"/>
      <c r="J17" s="142"/>
      <c r="K17" s="68">
        <v>5904265.14</v>
      </c>
      <c r="L17" s="143"/>
      <c r="M17" s="71">
        <v>0.009862122780859317</v>
      </c>
      <c r="N17" s="148"/>
      <c r="O17" s="148"/>
      <c r="P17" s="144"/>
      <c r="Q17" s="146"/>
    </row>
    <row r="18" spans="1:17" s="145" customFormat="1" ht="21.75">
      <c r="A18" s="11" t="s">
        <v>689</v>
      </c>
      <c r="B18" s="72" t="s">
        <v>650</v>
      </c>
      <c r="C18" s="156">
        <v>40422</v>
      </c>
      <c r="D18" s="152"/>
      <c r="E18" s="72">
        <v>1</v>
      </c>
      <c r="F18" s="72" t="s">
        <v>650</v>
      </c>
      <c r="G18" s="72" t="s">
        <v>673</v>
      </c>
      <c r="H18" s="72" t="s">
        <v>674</v>
      </c>
      <c r="I18" s="141"/>
      <c r="J18" s="142"/>
      <c r="K18" s="68">
        <v>19068900.31</v>
      </c>
      <c r="L18" s="143"/>
      <c r="M18" s="71">
        <v>0.014395019410829987</v>
      </c>
      <c r="N18" s="148"/>
      <c r="O18" s="148"/>
      <c r="P18" s="144"/>
      <c r="Q18" s="146"/>
    </row>
    <row r="19" spans="1:17" s="145" customFormat="1" ht="21.75">
      <c r="A19" s="11" t="s">
        <v>683</v>
      </c>
      <c r="B19" s="72" t="s">
        <v>650</v>
      </c>
      <c r="C19" s="156">
        <v>40427</v>
      </c>
      <c r="D19" s="152"/>
      <c r="E19" s="72">
        <v>1</v>
      </c>
      <c r="F19" s="72" t="s">
        <v>650</v>
      </c>
      <c r="G19" s="72" t="s">
        <v>673</v>
      </c>
      <c r="H19" s="72" t="s">
        <v>674</v>
      </c>
      <c r="I19" s="141"/>
      <c r="J19" s="142"/>
      <c r="K19" s="68">
        <v>12740859.72</v>
      </c>
      <c r="L19" s="143"/>
      <c r="M19" s="71">
        <v>0.004693315786838893</v>
      </c>
      <c r="N19" s="148"/>
      <c r="O19" s="148"/>
      <c r="P19" s="144"/>
      <c r="Q19" s="146"/>
    </row>
    <row r="20" spans="1:17" s="145" customFormat="1" ht="21.75">
      <c r="A20" s="11" t="s">
        <v>285</v>
      </c>
      <c r="B20" s="72" t="s">
        <v>650</v>
      </c>
      <c r="C20" s="156"/>
      <c r="D20" s="154">
        <v>40428</v>
      </c>
      <c r="E20" s="72">
        <v>1</v>
      </c>
      <c r="F20" s="72" t="s">
        <v>650</v>
      </c>
      <c r="G20" s="72" t="s">
        <v>673</v>
      </c>
      <c r="H20" s="72" t="s">
        <v>674</v>
      </c>
      <c r="I20" s="141"/>
      <c r="J20" s="142"/>
      <c r="K20" s="68">
        <v>7611257.98</v>
      </c>
      <c r="L20" s="143"/>
      <c r="M20" s="71">
        <v>0.009819293873715237</v>
      </c>
      <c r="N20" s="148"/>
      <c r="O20" s="148"/>
      <c r="P20" s="144"/>
      <c r="Q20" s="146"/>
    </row>
    <row r="21" spans="1:17" s="145" customFormat="1" ht="21.75">
      <c r="A21" s="11" t="s">
        <v>285</v>
      </c>
      <c r="B21" s="72" t="s">
        <v>650</v>
      </c>
      <c r="C21" s="156"/>
      <c r="D21" s="154">
        <v>40429</v>
      </c>
      <c r="E21" s="72">
        <v>1</v>
      </c>
      <c r="F21" s="72" t="s">
        <v>650</v>
      </c>
      <c r="G21" s="72" t="s">
        <v>673</v>
      </c>
      <c r="H21" s="72" t="s">
        <v>674</v>
      </c>
      <c r="I21" s="141"/>
      <c r="J21" s="142"/>
      <c r="K21" s="68">
        <v>14337032.95</v>
      </c>
      <c r="L21" s="143"/>
      <c r="M21" s="71">
        <v>0.01849622495822806</v>
      </c>
      <c r="N21" s="148"/>
      <c r="O21" s="148"/>
      <c r="P21" s="144"/>
      <c r="Q21" s="146"/>
    </row>
    <row r="22" spans="1:17" s="145" customFormat="1" ht="21.75">
      <c r="A22" s="11" t="s">
        <v>285</v>
      </c>
      <c r="B22" s="72" t="s">
        <v>650</v>
      </c>
      <c r="C22" s="156"/>
      <c r="D22" s="154">
        <v>40434</v>
      </c>
      <c r="E22" s="72">
        <v>1</v>
      </c>
      <c r="F22" s="72" t="s">
        <v>650</v>
      </c>
      <c r="G22" s="72" t="s">
        <v>673</v>
      </c>
      <c r="H22" s="72" t="s">
        <v>674</v>
      </c>
      <c r="I22" s="141"/>
      <c r="J22" s="142"/>
      <c r="K22" s="68">
        <v>6041204.1</v>
      </c>
      <c r="L22" s="143"/>
      <c r="M22" s="71">
        <v>0.007793765309869758</v>
      </c>
      <c r="N22" s="148"/>
      <c r="O22" s="148"/>
      <c r="P22" s="144"/>
      <c r="Q22" s="146"/>
    </row>
    <row r="23" spans="1:17" s="145" customFormat="1" ht="21.75">
      <c r="A23" s="11" t="s">
        <v>285</v>
      </c>
      <c r="B23" s="72" t="s">
        <v>650</v>
      </c>
      <c r="C23" s="156"/>
      <c r="D23" s="154">
        <v>40434</v>
      </c>
      <c r="E23" s="72">
        <v>1</v>
      </c>
      <c r="F23" s="72" t="s">
        <v>650</v>
      </c>
      <c r="G23" s="72" t="s">
        <v>673</v>
      </c>
      <c r="H23" s="72" t="s">
        <v>674</v>
      </c>
      <c r="I23" s="141"/>
      <c r="J23" s="142"/>
      <c r="K23" s="68">
        <v>4532040.63</v>
      </c>
      <c r="L23" s="143"/>
      <c r="M23" s="71">
        <v>0.00584679154359547</v>
      </c>
      <c r="N23" s="148"/>
      <c r="O23" s="148"/>
      <c r="P23" s="144"/>
      <c r="Q23" s="146"/>
    </row>
    <row r="24" spans="1:17" s="145" customFormat="1" ht="21.75">
      <c r="A24" s="11" t="s">
        <v>285</v>
      </c>
      <c r="B24" s="72" t="s">
        <v>650</v>
      </c>
      <c r="C24" s="156"/>
      <c r="D24" s="154">
        <v>40434</v>
      </c>
      <c r="E24" s="72">
        <v>1</v>
      </c>
      <c r="F24" s="72" t="s">
        <v>650</v>
      </c>
      <c r="G24" s="72" t="s">
        <v>673</v>
      </c>
      <c r="H24" s="72" t="s">
        <v>674</v>
      </c>
      <c r="I24" s="141"/>
      <c r="J24" s="142"/>
      <c r="K24" s="68">
        <v>4117968.65</v>
      </c>
      <c r="L24" s="143"/>
      <c r="M24" s="71">
        <v>0.005312596740689691</v>
      </c>
      <c r="N24" s="148"/>
      <c r="O24" s="148"/>
      <c r="P24" s="144"/>
      <c r="Q24" s="146"/>
    </row>
    <row r="25" spans="1:17" s="145" customFormat="1" ht="21.75">
      <c r="A25" s="11" t="s">
        <v>285</v>
      </c>
      <c r="B25" s="72" t="s">
        <v>650</v>
      </c>
      <c r="C25" s="156"/>
      <c r="D25" s="154">
        <v>40434</v>
      </c>
      <c r="E25" s="72">
        <v>1</v>
      </c>
      <c r="F25" s="72" t="s">
        <v>650</v>
      </c>
      <c r="G25" s="72" t="s">
        <v>673</v>
      </c>
      <c r="H25" s="72" t="s">
        <v>674</v>
      </c>
      <c r="I25" s="141"/>
      <c r="J25" s="142"/>
      <c r="K25" s="68">
        <v>6800675.34</v>
      </c>
      <c r="L25" s="143"/>
      <c r="M25" s="71">
        <v>0.008773560149801714</v>
      </c>
      <c r="N25" s="148"/>
      <c r="O25" s="148"/>
      <c r="P25" s="144"/>
      <c r="Q25" s="146"/>
    </row>
    <row r="26" spans="1:17" s="145" customFormat="1" ht="21.75">
      <c r="A26" s="11" t="s">
        <v>685</v>
      </c>
      <c r="B26" s="72" t="s">
        <v>650</v>
      </c>
      <c r="C26" s="156"/>
      <c r="D26" s="154">
        <v>40428</v>
      </c>
      <c r="E26" s="72">
        <v>1</v>
      </c>
      <c r="F26" s="72" t="s">
        <v>650</v>
      </c>
      <c r="G26" s="72" t="s">
        <v>673</v>
      </c>
      <c r="H26" s="72" t="s">
        <v>674</v>
      </c>
      <c r="I26" s="141"/>
      <c r="J26" s="142"/>
      <c r="K26" s="68">
        <v>6433999.71</v>
      </c>
      <c r="L26" s="143"/>
      <c r="M26" s="71">
        <v>0.005607613271763006</v>
      </c>
      <c r="N26" s="148"/>
      <c r="O26" s="148"/>
      <c r="P26" s="144"/>
      <c r="Q26" s="146"/>
    </row>
    <row r="27" spans="1:17" s="145" customFormat="1" ht="21.75">
      <c r="A27" s="11" t="s">
        <v>685</v>
      </c>
      <c r="B27" s="72" t="s">
        <v>650</v>
      </c>
      <c r="C27" s="156"/>
      <c r="D27" s="154">
        <v>40429</v>
      </c>
      <c r="E27" s="72">
        <v>1</v>
      </c>
      <c r="F27" s="72" t="s">
        <v>650</v>
      </c>
      <c r="G27" s="72" t="s">
        <v>673</v>
      </c>
      <c r="H27" s="72" t="s">
        <v>674</v>
      </c>
      <c r="I27" s="141"/>
      <c r="J27" s="142"/>
      <c r="K27" s="68">
        <v>17126989.64</v>
      </c>
      <c r="L27" s="143"/>
      <c r="M27" s="71">
        <v>0.01492718973259194</v>
      </c>
      <c r="N27" s="148"/>
      <c r="O27" s="148"/>
      <c r="P27" s="144"/>
      <c r="Q27" s="146"/>
    </row>
    <row r="28" spans="1:17" s="145" customFormat="1" ht="21.75">
      <c r="A28" s="11" t="s">
        <v>685</v>
      </c>
      <c r="B28" s="72" t="s">
        <v>650</v>
      </c>
      <c r="C28" s="156"/>
      <c r="D28" s="154">
        <v>40434</v>
      </c>
      <c r="E28" s="72">
        <v>1</v>
      </c>
      <c r="F28" s="72" t="s">
        <v>650</v>
      </c>
      <c r="G28" s="72" t="s">
        <v>673</v>
      </c>
      <c r="H28" s="72" t="s">
        <v>674</v>
      </c>
      <c r="I28" s="141"/>
      <c r="J28" s="142"/>
      <c r="K28" s="68">
        <v>9232440.21</v>
      </c>
      <c r="L28" s="143"/>
      <c r="M28" s="71">
        <v>0.008046620544898103</v>
      </c>
      <c r="N28" s="148"/>
      <c r="O28" s="148"/>
      <c r="P28" s="144"/>
      <c r="Q28" s="146"/>
    </row>
    <row r="29" spans="1:17" s="145" customFormat="1" ht="21.75">
      <c r="A29" s="11" t="s">
        <v>685</v>
      </c>
      <c r="B29" s="72" t="s">
        <v>650</v>
      </c>
      <c r="C29" s="156"/>
      <c r="D29" s="154">
        <v>40434</v>
      </c>
      <c r="E29" s="72">
        <v>1</v>
      </c>
      <c r="F29" s="72" t="s">
        <v>650</v>
      </c>
      <c r="G29" s="72" t="s">
        <v>673</v>
      </c>
      <c r="H29" s="72" t="s">
        <v>674</v>
      </c>
      <c r="I29" s="141"/>
      <c r="J29" s="142"/>
      <c r="K29" s="68">
        <v>6923950.97</v>
      </c>
      <c r="L29" s="143"/>
      <c r="M29" s="71">
        <v>0.006034634924223262</v>
      </c>
      <c r="N29" s="148"/>
      <c r="O29" s="148"/>
      <c r="P29" s="144"/>
      <c r="Q29" s="146"/>
    </row>
    <row r="30" spans="1:17" s="145" customFormat="1" ht="21.75">
      <c r="A30" s="11" t="s">
        <v>685</v>
      </c>
      <c r="B30" s="72" t="s">
        <v>650</v>
      </c>
      <c r="C30" s="156"/>
      <c r="D30" s="154">
        <v>40434</v>
      </c>
      <c r="E30" s="72">
        <v>1</v>
      </c>
      <c r="F30" s="72" t="s">
        <v>650</v>
      </c>
      <c r="G30" s="72" t="s">
        <v>673</v>
      </c>
      <c r="H30" s="72" t="s">
        <v>674</v>
      </c>
      <c r="I30" s="141"/>
      <c r="J30" s="142"/>
      <c r="K30" s="68">
        <v>6294500.88</v>
      </c>
      <c r="L30" s="143"/>
      <c r="M30" s="71">
        <v>0.0054860317477092215</v>
      </c>
      <c r="N30" s="148"/>
      <c r="O30" s="148"/>
      <c r="P30" s="144"/>
      <c r="Q30" s="146"/>
    </row>
    <row r="31" spans="1:17" s="145" customFormat="1" ht="21.75">
      <c r="A31" s="11" t="s">
        <v>685</v>
      </c>
      <c r="B31" s="72" t="s">
        <v>650</v>
      </c>
      <c r="C31" s="156"/>
      <c r="D31" s="154">
        <v>40434</v>
      </c>
      <c r="E31" s="72">
        <v>1</v>
      </c>
      <c r="F31" s="72" t="s">
        <v>650</v>
      </c>
      <c r="G31" s="72" t="s">
        <v>673</v>
      </c>
      <c r="H31" s="72" t="s">
        <v>674</v>
      </c>
      <c r="I31" s="141"/>
      <c r="J31" s="142"/>
      <c r="K31" s="68">
        <v>10461205.01</v>
      </c>
      <c r="L31" s="143"/>
      <c r="M31" s="71">
        <v>0.009117562122599109</v>
      </c>
      <c r="N31" s="148"/>
      <c r="O31" s="148"/>
      <c r="P31" s="144"/>
      <c r="Q31" s="146"/>
    </row>
    <row r="32" spans="1:17" s="145" customFormat="1" ht="21.75">
      <c r="A32" s="11" t="s">
        <v>686</v>
      </c>
      <c r="B32" s="72" t="s">
        <v>650</v>
      </c>
      <c r="C32" s="156"/>
      <c r="D32" s="154">
        <v>40428</v>
      </c>
      <c r="E32" s="72">
        <v>1</v>
      </c>
      <c r="F32" s="72" t="s">
        <v>650</v>
      </c>
      <c r="G32" s="72" t="s">
        <v>673</v>
      </c>
      <c r="H32" s="72" t="s">
        <v>674</v>
      </c>
      <c r="I32" s="141"/>
      <c r="J32" s="142"/>
      <c r="K32" s="68">
        <v>6536301.57</v>
      </c>
      <c r="L32" s="143"/>
      <c r="M32" s="71">
        <v>0.01057832723817163</v>
      </c>
      <c r="N32" s="148"/>
      <c r="O32" s="148"/>
      <c r="P32" s="144"/>
      <c r="Q32" s="146"/>
    </row>
    <row r="33" spans="1:17" s="145" customFormat="1" ht="21.75">
      <c r="A33" s="11" t="s">
        <v>686</v>
      </c>
      <c r="B33" s="72" t="s">
        <v>650</v>
      </c>
      <c r="C33" s="156"/>
      <c r="D33" s="154">
        <v>40429</v>
      </c>
      <c r="E33" s="72">
        <v>1</v>
      </c>
      <c r="F33" s="72" t="s">
        <v>650</v>
      </c>
      <c r="G33" s="72" t="s">
        <v>673</v>
      </c>
      <c r="H33" s="72" t="s">
        <v>674</v>
      </c>
      <c r="I33" s="141"/>
      <c r="J33" s="142"/>
      <c r="K33" s="68">
        <v>11902054.98</v>
      </c>
      <c r="L33" s="143"/>
      <c r="M33" s="71">
        <v>0.01926224349302021</v>
      </c>
      <c r="N33" s="148"/>
      <c r="O33" s="148"/>
      <c r="P33" s="144"/>
      <c r="Q33" s="146"/>
    </row>
    <row r="34" spans="1:17" s="145" customFormat="1" ht="21.75">
      <c r="A34" s="11" t="s">
        <v>686</v>
      </c>
      <c r="B34" s="72" t="s">
        <v>650</v>
      </c>
      <c r="C34" s="156"/>
      <c r="D34" s="154">
        <v>40434</v>
      </c>
      <c r="E34" s="72">
        <v>1</v>
      </c>
      <c r="F34" s="72" t="s">
        <v>650</v>
      </c>
      <c r="G34" s="72" t="s">
        <v>673</v>
      </c>
      <c r="H34" s="72" t="s">
        <v>674</v>
      </c>
      <c r="I34" s="141"/>
      <c r="J34" s="142"/>
      <c r="K34" s="68">
        <v>4923361.41</v>
      </c>
      <c r="L34" s="143"/>
      <c r="M34" s="71">
        <v>0.007967950613815708</v>
      </c>
      <c r="N34" s="148"/>
      <c r="O34" s="148"/>
      <c r="P34" s="144"/>
      <c r="Q34" s="146"/>
    </row>
    <row r="35" spans="1:17" s="145" customFormat="1" ht="21.75">
      <c r="A35" s="11" t="s">
        <v>686</v>
      </c>
      <c r="B35" s="72" t="s">
        <v>650</v>
      </c>
      <c r="C35" s="156"/>
      <c r="D35" s="154">
        <v>40434</v>
      </c>
      <c r="E35" s="72">
        <v>1</v>
      </c>
      <c r="F35" s="72" t="s">
        <v>650</v>
      </c>
      <c r="G35" s="72" t="s">
        <v>673</v>
      </c>
      <c r="H35" s="72" t="s">
        <v>674</v>
      </c>
      <c r="I35" s="141"/>
      <c r="J35" s="142"/>
      <c r="K35" s="68">
        <v>3691762.68</v>
      </c>
      <c r="L35" s="143"/>
      <c r="M35" s="71">
        <v>0.005974735604910208</v>
      </c>
      <c r="N35" s="148"/>
      <c r="O35" s="148"/>
      <c r="P35" s="144"/>
      <c r="Q35" s="146"/>
    </row>
    <row r="36" spans="1:17" s="145" customFormat="1" ht="21.75">
      <c r="A36" s="11" t="s">
        <v>686</v>
      </c>
      <c r="B36" s="72" t="s">
        <v>650</v>
      </c>
      <c r="C36" s="156"/>
      <c r="D36" s="154">
        <v>40434</v>
      </c>
      <c r="E36" s="72">
        <v>1</v>
      </c>
      <c r="F36" s="72" t="s">
        <v>650</v>
      </c>
      <c r="G36" s="72" t="s">
        <v>673</v>
      </c>
      <c r="H36" s="72" t="s">
        <v>674</v>
      </c>
      <c r="I36" s="141"/>
      <c r="J36" s="142"/>
      <c r="K36" s="68">
        <v>3356561.55</v>
      </c>
      <c r="L36" s="143"/>
      <c r="M36" s="71">
        <v>0.005432247287048688</v>
      </c>
      <c r="N36" s="148"/>
      <c r="O36" s="148"/>
      <c r="P36" s="144"/>
      <c r="Q36" s="146"/>
    </row>
    <row r="37" spans="1:17" s="145" customFormat="1" ht="21.75">
      <c r="A37" s="11" t="s">
        <v>686</v>
      </c>
      <c r="B37" s="72" t="s">
        <v>650</v>
      </c>
      <c r="C37" s="156"/>
      <c r="D37" s="154">
        <v>40434</v>
      </c>
      <c r="E37" s="72">
        <v>1</v>
      </c>
      <c r="F37" s="72" t="s">
        <v>650</v>
      </c>
      <c r="G37" s="72" t="s">
        <v>673</v>
      </c>
      <c r="H37" s="72" t="s">
        <v>674</v>
      </c>
      <c r="I37" s="141"/>
      <c r="J37" s="142"/>
      <c r="K37" s="68">
        <v>5513096.67</v>
      </c>
      <c r="L37" s="143"/>
      <c r="M37" s="71">
        <v>0.00892237606333918</v>
      </c>
      <c r="N37" s="148"/>
      <c r="O37" s="148"/>
      <c r="P37" s="144"/>
      <c r="Q37" s="146"/>
    </row>
    <row r="38" spans="1:17" s="145" customFormat="1" ht="21.75">
      <c r="A38" s="11" t="s">
        <v>687</v>
      </c>
      <c r="B38" s="72" t="s">
        <v>650</v>
      </c>
      <c r="C38" s="156"/>
      <c r="D38" s="154">
        <v>40428</v>
      </c>
      <c r="E38" s="72">
        <v>1</v>
      </c>
      <c r="F38" s="72" t="s">
        <v>650</v>
      </c>
      <c r="G38" s="72" t="s">
        <v>673</v>
      </c>
      <c r="H38" s="72" t="s">
        <v>674</v>
      </c>
      <c r="I38" s="141"/>
      <c r="J38" s="142"/>
      <c r="K38" s="68">
        <v>1015149.17</v>
      </c>
      <c r="L38" s="143"/>
      <c r="M38" s="71">
        <v>0.016024811498207604</v>
      </c>
      <c r="N38" s="148"/>
      <c r="O38" s="148"/>
      <c r="P38" s="144"/>
      <c r="Q38" s="146"/>
    </row>
    <row r="39" spans="1:17" s="145" customFormat="1" ht="21.75">
      <c r="A39" s="11" t="s">
        <v>687</v>
      </c>
      <c r="B39" s="72" t="s">
        <v>650</v>
      </c>
      <c r="C39" s="156"/>
      <c r="D39" s="154">
        <v>40429</v>
      </c>
      <c r="E39" s="72">
        <v>1</v>
      </c>
      <c r="F39" s="72" t="s">
        <v>650</v>
      </c>
      <c r="G39" s="72" t="s">
        <v>673</v>
      </c>
      <c r="H39" s="72" t="s">
        <v>674</v>
      </c>
      <c r="I39" s="141"/>
      <c r="J39" s="142"/>
      <c r="K39" s="68">
        <v>1390577.78</v>
      </c>
      <c r="L39" s="143"/>
      <c r="M39" s="71">
        <v>0.021951204272861694</v>
      </c>
      <c r="N39" s="148"/>
      <c r="O39" s="148"/>
      <c r="P39" s="144"/>
      <c r="Q39" s="146"/>
    </row>
    <row r="40" spans="1:17" s="145" customFormat="1" ht="21.75">
      <c r="A40" s="11" t="s">
        <v>687</v>
      </c>
      <c r="B40" s="72" t="s">
        <v>650</v>
      </c>
      <c r="C40" s="99"/>
      <c r="D40" s="154">
        <v>40434</v>
      </c>
      <c r="E40" s="72">
        <v>1</v>
      </c>
      <c r="F40" s="72" t="s">
        <v>650</v>
      </c>
      <c r="G40" s="72" t="s">
        <v>673</v>
      </c>
      <c r="H40" s="72" t="s">
        <v>674</v>
      </c>
      <c r="I40" s="141"/>
      <c r="J40" s="142"/>
      <c r="K40" s="68">
        <v>1430312.57</v>
      </c>
      <c r="L40" s="143"/>
      <c r="M40" s="71">
        <v>0.022578444621854803</v>
      </c>
      <c r="N40" s="148"/>
      <c r="O40" s="148"/>
      <c r="P40" s="144"/>
      <c r="Q40" s="146"/>
    </row>
    <row r="41" spans="1:17" s="145" customFormat="1" ht="21.75">
      <c r="A41" s="11" t="s">
        <v>688</v>
      </c>
      <c r="B41" s="72" t="s">
        <v>650</v>
      </c>
      <c r="C41" s="99"/>
      <c r="D41" s="154">
        <v>40428</v>
      </c>
      <c r="E41" s="72">
        <v>1</v>
      </c>
      <c r="F41" s="72" t="s">
        <v>650</v>
      </c>
      <c r="G41" s="72" t="s">
        <v>673</v>
      </c>
      <c r="H41" s="72" t="s">
        <v>674</v>
      </c>
      <c r="I41" s="141"/>
      <c r="J41" s="142"/>
      <c r="K41" s="68">
        <v>3300415.21</v>
      </c>
      <c r="L41" s="143"/>
      <c r="M41" s="71">
        <v>0.005512811375682155</v>
      </c>
      <c r="N41" s="148"/>
      <c r="O41" s="148"/>
      <c r="P41" s="144"/>
      <c r="Q41" s="146"/>
    </row>
    <row r="42" spans="1:17" s="145" customFormat="1" ht="21.75">
      <c r="A42" s="11" t="s">
        <v>688</v>
      </c>
      <c r="B42" s="72" t="s">
        <v>650</v>
      </c>
      <c r="C42" s="99"/>
      <c r="D42" s="154">
        <v>40429</v>
      </c>
      <c r="E42" s="72">
        <v>1</v>
      </c>
      <c r="F42" s="72" t="s">
        <v>650</v>
      </c>
      <c r="G42" s="72" t="s">
        <v>673</v>
      </c>
      <c r="H42" s="72" t="s">
        <v>674</v>
      </c>
      <c r="I42" s="141"/>
      <c r="J42" s="142"/>
      <c r="K42" s="68">
        <v>8658840.34</v>
      </c>
      <c r="L42" s="143"/>
      <c r="M42" s="71">
        <v>0.014463196443264341</v>
      </c>
      <c r="N42" s="148"/>
      <c r="O42" s="148"/>
      <c r="P42" s="144"/>
      <c r="Q42" s="146"/>
    </row>
    <row r="43" spans="1:17" s="145" customFormat="1" ht="21.75">
      <c r="A43" s="11" t="s">
        <v>688</v>
      </c>
      <c r="B43" s="72" t="s">
        <v>650</v>
      </c>
      <c r="C43" s="99"/>
      <c r="D43" s="154">
        <v>40434</v>
      </c>
      <c r="E43" s="72">
        <v>1</v>
      </c>
      <c r="F43" s="72" t="s">
        <v>650</v>
      </c>
      <c r="G43" s="72" t="s">
        <v>673</v>
      </c>
      <c r="H43" s="72" t="s">
        <v>674</v>
      </c>
      <c r="I43" s="141"/>
      <c r="J43" s="142"/>
      <c r="K43" s="68">
        <v>4645796.67</v>
      </c>
      <c r="L43" s="143"/>
      <c r="M43" s="71">
        <v>0.007760054145272913</v>
      </c>
      <c r="N43" s="148"/>
      <c r="O43" s="148"/>
      <c r="P43" s="144"/>
      <c r="Q43" s="146"/>
    </row>
    <row r="44" spans="1:17" s="145" customFormat="1" ht="21.75">
      <c r="A44" s="11" t="s">
        <v>688</v>
      </c>
      <c r="B44" s="72" t="s">
        <v>650</v>
      </c>
      <c r="C44" s="99"/>
      <c r="D44" s="154">
        <v>40434</v>
      </c>
      <c r="E44" s="72">
        <v>1</v>
      </c>
      <c r="F44" s="72" t="s">
        <v>650</v>
      </c>
      <c r="G44" s="72" t="s">
        <v>673</v>
      </c>
      <c r="H44" s="72" t="s">
        <v>674</v>
      </c>
      <c r="I44" s="141"/>
      <c r="J44" s="142"/>
      <c r="K44" s="68">
        <v>3483968.32</v>
      </c>
      <c r="L44" s="143"/>
      <c r="M44" s="71">
        <v>0.005819407245736286</v>
      </c>
      <c r="N44" s="148"/>
      <c r="O44" s="148"/>
      <c r="P44" s="144"/>
      <c r="Q44" s="146"/>
    </row>
    <row r="45" spans="1:17" s="145" customFormat="1" ht="21.75">
      <c r="A45" s="11" t="s">
        <v>688</v>
      </c>
      <c r="B45" s="72" t="s">
        <v>650</v>
      </c>
      <c r="C45" s="99"/>
      <c r="D45" s="154">
        <v>40434</v>
      </c>
      <c r="E45" s="72">
        <v>1</v>
      </c>
      <c r="F45" s="72" t="s">
        <v>650</v>
      </c>
      <c r="G45" s="72" t="s">
        <v>673</v>
      </c>
      <c r="H45" s="72" t="s">
        <v>674</v>
      </c>
      <c r="I45" s="141"/>
      <c r="J45" s="142"/>
      <c r="K45" s="68">
        <v>3165451.41</v>
      </c>
      <c r="L45" s="143"/>
      <c r="M45" s="71">
        <v>0.005287376112358032</v>
      </c>
      <c r="N45" s="148"/>
      <c r="O45" s="148"/>
      <c r="P45" s="144"/>
      <c r="Q45" s="146"/>
    </row>
    <row r="46" spans="1:17" s="145" customFormat="1" ht="21.75">
      <c r="A46" s="11" t="s">
        <v>688</v>
      </c>
      <c r="B46" s="72" t="s">
        <v>650</v>
      </c>
      <c r="C46" s="99"/>
      <c r="D46" s="154">
        <v>40434</v>
      </c>
      <c r="E46" s="72">
        <v>1</v>
      </c>
      <c r="F46" s="72" t="s">
        <v>650</v>
      </c>
      <c r="G46" s="72" t="s">
        <v>673</v>
      </c>
      <c r="H46" s="72" t="s">
        <v>674</v>
      </c>
      <c r="I46" s="141"/>
      <c r="J46" s="142"/>
      <c r="K46" s="68">
        <v>5413480.31</v>
      </c>
      <c r="L46" s="143"/>
      <c r="M46" s="71">
        <v>0.00904234586744598</v>
      </c>
      <c r="N46" s="148"/>
      <c r="O46" s="148"/>
      <c r="P46" s="144"/>
      <c r="Q46" s="146"/>
    </row>
    <row r="47" spans="1:17" s="145" customFormat="1" ht="21.75">
      <c r="A47" s="11" t="s">
        <v>689</v>
      </c>
      <c r="B47" s="72" t="s">
        <v>650</v>
      </c>
      <c r="C47" s="99"/>
      <c r="D47" s="154">
        <v>40434</v>
      </c>
      <c r="E47" s="72">
        <v>1</v>
      </c>
      <c r="F47" s="72" t="s">
        <v>650</v>
      </c>
      <c r="G47" s="72" t="s">
        <v>673</v>
      </c>
      <c r="H47" s="72" t="s">
        <v>674</v>
      </c>
      <c r="I47" s="141"/>
      <c r="J47" s="142"/>
      <c r="K47" s="68">
        <v>8129764.99</v>
      </c>
      <c r="L47" s="143"/>
      <c r="M47" s="71">
        <v>0.006137119756988024</v>
      </c>
      <c r="N47" s="148"/>
      <c r="O47" s="148"/>
      <c r="P47" s="144"/>
      <c r="Q47" s="146"/>
    </row>
    <row r="48" spans="1:17" s="145" customFormat="1" ht="21.75">
      <c r="A48" s="11" t="s">
        <v>689</v>
      </c>
      <c r="B48" s="72" t="s">
        <v>650</v>
      </c>
      <c r="C48" s="99"/>
      <c r="D48" s="154">
        <v>40434</v>
      </c>
      <c r="E48" s="72">
        <v>1</v>
      </c>
      <c r="F48" s="72" t="s">
        <v>650</v>
      </c>
      <c r="G48" s="72" t="s">
        <v>673</v>
      </c>
      <c r="H48" s="72" t="s">
        <v>674</v>
      </c>
      <c r="I48" s="141"/>
      <c r="J48" s="142"/>
      <c r="K48" s="68">
        <v>6097323.74</v>
      </c>
      <c r="L48" s="143"/>
      <c r="M48" s="71">
        <v>0.00460283981585378</v>
      </c>
      <c r="N48" s="148"/>
      <c r="O48" s="148"/>
      <c r="P48" s="144"/>
      <c r="Q48" s="146"/>
    </row>
    <row r="49" spans="1:17" s="145" customFormat="1" ht="21.75">
      <c r="A49" s="11" t="s">
        <v>689</v>
      </c>
      <c r="B49" s="72" t="s">
        <v>650</v>
      </c>
      <c r="C49" s="99"/>
      <c r="D49" s="154">
        <v>40434</v>
      </c>
      <c r="E49" s="72">
        <v>1</v>
      </c>
      <c r="F49" s="72" t="s">
        <v>650</v>
      </c>
      <c r="G49" s="72" t="s">
        <v>673</v>
      </c>
      <c r="H49" s="72" t="s">
        <v>674</v>
      </c>
      <c r="I49" s="141"/>
      <c r="J49" s="142"/>
      <c r="K49" s="68">
        <v>5540677.52</v>
      </c>
      <c r="L49" s="143"/>
      <c r="M49" s="71">
        <v>0.004182630311813159</v>
      </c>
      <c r="N49" s="148"/>
      <c r="O49" s="148"/>
      <c r="P49" s="144"/>
      <c r="Q49" s="146"/>
    </row>
    <row r="50" spans="1:17" s="5" customFormat="1" ht="21.75">
      <c r="A50" s="11" t="s">
        <v>683</v>
      </c>
      <c r="B50" s="72" t="s">
        <v>650</v>
      </c>
      <c r="C50" s="99"/>
      <c r="D50" s="154">
        <v>40434</v>
      </c>
      <c r="E50" s="72">
        <v>1</v>
      </c>
      <c r="F50" s="72" t="s">
        <v>650</v>
      </c>
      <c r="G50" s="72" t="s">
        <v>673</v>
      </c>
      <c r="H50" s="72" t="s">
        <v>674</v>
      </c>
      <c r="I50" s="67"/>
      <c r="J50" s="66"/>
      <c r="K50" s="68">
        <v>21460456.13</v>
      </c>
      <c r="L50" s="143"/>
      <c r="M50" s="71">
        <v>0.007905329762762075</v>
      </c>
      <c r="N50" s="148"/>
      <c r="O50" s="148"/>
      <c r="P50" s="69"/>
      <c r="Q50" s="70"/>
    </row>
    <row r="51" spans="1:17" s="5" customFormat="1" ht="21.75">
      <c r="A51" s="11" t="s">
        <v>683</v>
      </c>
      <c r="B51" s="72" t="s">
        <v>650</v>
      </c>
      <c r="C51" s="99"/>
      <c r="D51" s="154">
        <v>40434</v>
      </c>
      <c r="E51" s="72">
        <v>1</v>
      </c>
      <c r="F51" s="72" t="s">
        <v>650</v>
      </c>
      <c r="G51" s="72" t="s">
        <v>673</v>
      </c>
      <c r="H51" s="72" t="s">
        <v>674</v>
      </c>
      <c r="I51" s="67"/>
      <c r="J51" s="66"/>
      <c r="K51" s="68">
        <v>16094204.54</v>
      </c>
      <c r="L51" s="143"/>
      <c r="M51" s="71">
        <v>0.0059285782831141765</v>
      </c>
      <c r="N51" s="148"/>
      <c r="O51" s="148"/>
      <c r="P51" s="69"/>
      <c r="Q51" s="70"/>
    </row>
    <row r="52" spans="1:17" s="5" customFormat="1" ht="21.75">
      <c r="A52" s="11" t="s">
        <v>683</v>
      </c>
      <c r="B52" s="72" t="s">
        <v>650</v>
      </c>
      <c r="C52" s="99"/>
      <c r="D52" s="154">
        <v>40434</v>
      </c>
      <c r="E52" s="72">
        <v>1</v>
      </c>
      <c r="F52" s="72" t="s">
        <v>650</v>
      </c>
      <c r="G52" s="72" t="s">
        <v>673</v>
      </c>
      <c r="H52" s="72" t="s">
        <v>674</v>
      </c>
      <c r="I52" s="67"/>
      <c r="J52" s="66"/>
      <c r="K52" s="68">
        <v>14629026.74</v>
      </c>
      <c r="L52" s="143"/>
      <c r="M52" s="71">
        <v>0.005388854728315798</v>
      </c>
      <c r="N52" s="148"/>
      <c r="O52" s="148"/>
      <c r="P52" s="69"/>
      <c r="Q52" s="70"/>
    </row>
    <row r="53" spans="1:15" s="5" customFormat="1" ht="21.75">
      <c r="A53" s="11" t="s">
        <v>683</v>
      </c>
      <c r="B53" s="72" t="s">
        <v>650</v>
      </c>
      <c r="C53" s="65"/>
      <c r="D53" s="154">
        <v>40434</v>
      </c>
      <c r="E53" s="72">
        <v>1</v>
      </c>
      <c r="F53" s="72" t="s">
        <v>650</v>
      </c>
      <c r="G53" s="72" t="s">
        <v>673</v>
      </c>
      <c r="H53" s="72" t="s">
        <v>674</v>
      </c>
      <c r="I53" s="67"/>
      <c r="J53" s="66"/>
      <c r="K53" s="68">
        <v>26425099.01</v>
      </c>
      <c r="L53" s="64"/>
      <c r="M53" s="71">
        <v>0.009734141735956088</v>
      </c>
      <c r="O53" s="148"/>
    </row>
    <row r="54" spans="1:13" s="5" customFormat="1" ht="21">
      <c r="A54" s="6"/>
      <c r="B54" s="6"/>
      <c r="C54" s="6"/>
      <c r="D54" s="61"/>
      <c r="E54" s="6"/>
      <c r="F54" s="6"/>
      <c r="G54" s="6"/>
      <c r="H54" s="6"/>
      <c r="I54" s="6"/>
      <c r="J54" s="6"/>
      <c r="K54" s="6"/>
      <c r="L54" s="6"/>
      <c r="M54" s="6"/>
    </row>
    <row r="55" spans="1:10" ht="10.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3" ht="19.5" customHeight="1">
      <c r="A56" s="3" t="s">
        <v>209</v>
      </c>
      <c r="B56" s="4"/>
      <c r="C56" s="4"/>
      <c r="D56" s="1"/>
      <c r="E56" s="1"/>
      <c r="F56" s="1"/>
      <c r="G56" s="1"/>
      <c r="H56" s="1"/>
      <c r="I56" s="1"/>
      <c r="J56" s="1"/>
      <c r="K56" s="1"/>
      <c r="L56" s="1"/>
      <c r="M56" s="5"/>
    </row>
    <row r="57" spans="1:13" ht="24" customHeight="1">
      <c r="A57" s="4" t="s">
        <v>197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24" customHeight="1">
      <c r="A58" s="56" t="s">
        <v>198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24" customHeight="1">
      <c r="A59" s="56" t="s">
        <v>199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24" customHeight="1">
      <c r="A60" s="56" t="s">
        <v>200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24" customHeight="1">
      <c r="A61" s="56" t="s">
        <v>201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24" customHeight="1">
      <c r="A62" s="56" t="s">
        <v>202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24" customHeight="1">
      <c r="A63" s="56" t="s">
        <v>203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24" customHeight="1">
      <c r="A64" s="56" t="s">
        <v>204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24" customHeight="1">
      <c r="A65" s="56" t="s">
        <v>205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24" customHeight="1">
      <c r="A66" s="56" t="s">
        <v>206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24" customHeight="1">
      <c r="A67" s="56" t="s">
        <v>207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9" spans="1:2" ht="21.75">
      <c r="A69" s="134" t="s">
        <v>647</v>
      </c>
      <c r="B69" s="135"/>
    </row>
    <row r="70" spans="1:2" ht="21.75">
      <c r="A70" s="56" t="s">
        <v>229</v>
      </c>
      <c r="B70" s="135" t="s">
        <v>649</v>
      </c>
    </row>
  </sheetData>
  <sheetProtection/>
  <mergeCells count="19">
    <mergeCell ref="A1:M1"/>
    <mergeCell ref="A2:M2"/>
    <mergeCell ref="A3:M3"/>
    <mergeCell ref="A4:M4"/>
    <mergeCell ref="C7:D7"/>
    <mergeCell ref="K6:M6"/>
    <mergeCell ref="I6:I8"/>
    <mergeCell ref="H6:H8"/>
    <mergeCell ref="L7:L8"/>
    <mergeCell ref="B6:B8"/>
    <mergeCell ref="A5:M5"/>
    <mergeCell ref="A6:A8"/>
    <mergeCell ref="E6:E8"/>
    <mergeCell ref="F6:F8"/>
    <mergeCell ref="G6:G8"/>
    <mergeCell ref="J6:J8"/>
    <mergeCell ref="M7:M8"/>
    <mergeCell ref="K7:K8"/>
    <mergeCell ref="C6:D6"/>
  </mergeCells>
  <printOptions horizontalCentered="1"/>
  <pageMargins left="0" right="0" top="0.1968503937007874" bottom="0.1968503937007874" header="0" footer="0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Z165"/>
  <sheetViews>
    <sheetView zoomScalePageLayoutView="0" workbookViewId="0" topLeftCell="A1">
      <pane xSplit="1" ySplit="8" topLeftCell="B5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118" sqref="K118"/>
    </sheetView>
  </sheetViews>
  <sheetFormatPr defaultColWidth="9.140625" defaultRowHeight="21.75"/>
  <cols>
    <col min="1" max="1" width="12.00390625" style="157" customWidth="1"/>
    <col min="2" max="2" width="10.7109375" style="157" customWidth="1"/>
    <col min="3" max="3" width="11.00390625" style="157" customWidth="1"/>
    <col min="4" max="4" width="9.8515625" style="157" bestFit="1" customWidth="1"/>
    <col min="5" max="5" width="8.28125" style="157" customWidth="1"/>
    <col min="6" max="6" width="11.57421875" style="201" bestFit="1" customWidth="1"/>
    <col min="7" max="7" width="13.00390625" style="157" customWidth="1"/>
    <col min="8" max="8" width="14.00390625" style="157" customWidth="1"/>
    <col min="9" max="9" width="11.140625" style="157" customWidth="1"/>
    <col min="10" max="10" width="11.00390625" style="157" customWidth="1"/>
    <col min="11" max="11" width="10.421875" style="157" customWidth="1"/>
    <col min="12" max="12" width="17.8515625" style="157" customWidth="1"/>
    <col min="13" max="13" width="11.00390625" style="157" customWidth="1"/>
    <col min="14" max="14" width="18.140625" style="157" customWidth="1"/>
    <col min="15" max="16" width="9.140625" style="157" customWidth="1"/>
    <col min="17" max="17" width="16.8515625" style="157" bestFit="1" customWidth="1"/>
    <col min="18" max="16384" width="9.140625" style="157" customWidth="1"/>
  </cols>
  <sheetData>
    <row r="1" spans="1:12" ht="21.75">
      <c r="A1" s="218" t="s">
        <v>190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s="158" customFormat="1" ht="21">
      <c r="A2" s="219" t="s">
        <v>191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s="158" customFormat="1" ht="21">
      <c r="A3" s="219" t="s">
        <v>690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1:12" s="158" customFormat="1" ht="21">
      <c r="A4" s="219" t="s">
        <v>691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1:12" s="158" customFormat="1" ht="7.5" customHeight="1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</row>
    <row r="6" spans="1:12" s="158" customFormat="1" ht="21" customHeight="1">
      <c r="A6" s="221" t="s">
        <v>212</v>
      </c>
      <c r="B6" s="222" t="s">
        <v>692</v>
      </c>
      <c r="C6" s="223" t="s">
        <v>217</v>
      </c>
      <c r="D6" s="224"/>
      <c r="E6" s="222" t="s">
        <v>208</v>
      </c>
      <c r="F6" s="228" t="s">
        <v>210</v>
      </c>
      <c r="G6" s="222" t="s">
        <v>215</v>
      </c>
      <c r="H6" s="222" t="s">
        <v>211</v>
      </c>
      <c r="I6" s="222" t="s">
        <v>717</v>
      </c>
      <c r="J6" s="222" t="s">
        <v>669</v>
      </c>
      <c r="K6" s="227" t="s">
        <v>693</v>
      </c>
      <c r="L6" s="227"/>
    </row>
    <row r="7" spans="1:12" s="158" customFormat="1" ht="23.25" customHeight="1">
      <c r="A7" s="221"/>
      <c r="B7" s="222"/>
      <c r="C7" s="225" t="s">
        <v>216</v>
      </c>
      <c r="D7" s="226"/>
      <c r="E7" s="222"/>
      <c r="F7" s="229"/>
      <c r="G7" s="222"/>
      <c r="H7" s="222"/>
      <c r="I7" s="222"/>
      <c r="J7" s="222"/>
      <c r="K7" s="222" t="s">
        <v>195</v>
      </c>
      <c r="L7" s="222" t="s">
        <v>196</v>
      </c>
    </row>
    <row r="8" spans="1:14" s="158" customFormat="1" ht="21">
      <c r="A8" s="221"/>
      <c r="B8" s="222"/>
      <c r="C8" s="78" t="s">
        <v>213</v>
      </c>
      <c r="D8" s="79" t="s">
        <v>214</v>
      </c>
      <c r="E8" s="222"/>
      <c r="F8" s="230"/>
      <c r="G8" s="222"/>
      <c r="H8" s="222"/>
      <c r="I8" s="222"/>
      <c r="J8" s="222"/>
      <c r="K8" s="222"/>
      <c r="L8" s="222"/>
      <c r="N8" s="158" t="s">
        <v>255</v>
      </c>
    </row>
    <row r="9" spans="1:26" s="174" customFormat="1" ht="21.75">
      <c r="A9" s="160" t="s">
        <v>221</v>
      </c>
      <c r="B9" s="78" t="s">
        <v>650</v>
      </c>
      <c r="C9" s="161">
        <v>40422</v>
      </c>
      <c r="D9" s="162"/>
      <c r="E9" s="163">
        <v>1</v>
      </c>
      <c r="F9" s="164" t="s">
        <v>694</v>
      </c>
      <c r="G9" s="78">
        <v>1</v>
      </c>
      <c r="H9" s="165" t="s">
        <v>650</v>
      </c>
      <c r="I9" s="78" t="s">
        <v>695</v>
      </c>
      <c r="J9" s="166">
        <v>0.038356164383561646</v>
      </c>
      <c r="K9" s="167">
        <v>500000000</v>
      </c>
      <c r="L9" s="168">
        <v>0.07860723718387846</v>
      </c>
      <c r="M9" s="78"/>
      <c r="N9" s="169"/>
      <c r="O9" s="78"/>
      <c r="P9" s="78"/>
      <c r="Q9" s="78"/>
      <c r="R9" s="78"/>
      <c r="S9" s="167"/>
      <c r="T9" s="167"/>
      <c r="U9" s="170"/>
      <c r="V9" s="171"/>
      <c r="W9" s="172"/>
      <c r="X9" s="173"/>
      <c r="Y9" s="169"/>
      <c r="Z9" s="173"/>
    </row>
    <row r="10" spans="1:25" s="174" customFormat="1" ht="21.75">
      <c r="A10" s="160" t="s">
        <v>696</v>
      </c>
      <c r="B10" s="78" t="s">
        <v>650</v>
      </c>
      <c r="C10" s="161">
        <v>40422</v>
      </c>
      <c r="D10" s="162"/>
      <c r="E10" s="163">
        <v>1</v>
      </c>
      <c r="F10" s="164" t="s">
        <v>697</v>
      </c>
      <c r="G10" s="78">
        <v>1</v>
      </c>
      <c r="H10" s="165" t="s">
        <v>698</v>
      </c>
      <c r="I10" s="78" t="s">
        <v>695</v>
      </c>
      <c r="J10" s="78">
        <v>0.84</v>
      </c>
      <c r="K10" s="167">
        <v>436532736.03</v>
      </c>
      <c r="L10" s="168">
        <v>0.12351763806265967</v>
      </c>
      <c r="M10" s="78"/>
      <c r="N10" s="169"/>
      <c r="O10" s="78"/>
      <c r="P10" s="78"/>
      <c r="Q10" s="78"/>
      <c r="R10" s="78"/>
      <c r="S10" s="167"/>
      <c r="T10" s="167"/>
      <c r="U10" s="170"/>
      <c r="V10" s="171"/>
      <c r="W10" s="172"/>
      <c r="X10" s="173"/>
      <c r="Y10" s="169"/>
    </row>
    <row r="11" spans="1:25" s="174" customFormat="1" ht="21.75">
      <c r="A11" s="160" t="s">
        <v>696</v>
      </c>
      <c r="B11" s="78" t="s">
        <v>650</v>
      </c>
      <c r="C11" s="161"/>
      <c r="D11" s="162">
        <v>40422</v>
      </c>
      <c r="E11" s="163">
        <v>1</v>
      </c>
      <c r="F11" s="164" t="s">
        <v>697</v>
      </c>
      <c r="G11" s="78">
        <v>1</v>
      </c>
      <c r="H11" s="165" t="s">
        <v>698</v>
      </c>
      <c r="I11" s="78" t="s">
        <v>695</v>
      </c>
      <c r="J11" s="78">
        <v>0.84</v>
      </c>
      <c r="K11" s="167">
        <v>436551869.2</v>
      </c>
      <c r="L11" s="168">
        <v>0.12352305182380974</v>
      </c>
      <c r="M11" s="78"/>
      <c r="N11" s="169"/>
      <c r="O11" s="78"/>
      <c r="P11" s="78"/>
      <c r="Q11" s="78"/>
      <c r="R11" s="78"/>
      <c r="S11" s="167"/>
      <c r="T11" s="167"/>
      <c r="U11" s="170"/>
      <c r="V11" s="171"/>
      <c r="W11" s="172"/>
      <c r="X11" s="173"/>
      <c r="Y11" s="169"/>
    </row>
    <row r="12" spans="1:25" s="174" customFormat="1" ht="21.75">
      <c r="A12" s="160" t="s">
        <v>699</v>
      </c>
      <c r="B12" s="78" t="s">
        <v>650</v>
      </c>
      <c r="C12" s="162">
        <v>40422</v>
      </c>
      <c r="D12" s="162"/>
      <c r="E12" s="163">
        <v>1</v>
      </c>
      <c r="F12" s="164" t="s">
        <v>694</v>
      </c>
      <c r="G12" s="78">
        <v>1</v>
      </c>
      <c r="H12" s="165" t="s">
        <v>650</v>
      </c>
      <c r="I12" s="78" t="s">
        <v>695</v>
      </c>
      <c r="J12" s="166">
        <v>0.038356164383561646</v>
      </c>
      <c r="K12" s="167">
        <v>10000000</v>
      </c>
      <c r="L12" s="168">
        <v>0.06169391049261361</v>
      </c>
      <c r="M12" s="78"/>
      <c r="N12" s="169"/>
      <c r="O12" s="78"/>
      <c r="P12" s="78"/>
      <c r="Q12" s="78"/>
      <c r="R12" s="78"/>
      <c r="S12" s="167"/>
      <c r="T12" s="167"/>
      <c r="U12" s="170"/>
      <c r="V12" s="171"/>
      <c r="W12" s="172"/>
      <c r="X12" s="173"/>
      <c r="Y12" s="169"/>
    </row>
    <row r="13" spans="1:25" s="174" customFormat="1" ht="21.75">
      <c r="A13" s="160" t="s">
        <v>221</v>
      </c>
      <c r="B13" s="78" t="s">
        <v>650</v>
      </c>
      <c r="C13" s="162">
        <v>40423</v>
      </c>
      <c r="D13" s="162"/>
      <c r="E13" s="163">
        <v>1</v>
      </c>
      <c r="F13" s="164" t="s">
        <v>697</v>
      </c>
      <c r="G13" s="78">
        <v>1</v>
      </c>
      <c r="H13" s="165" t="s">
        <v>698</v>
      </c>
      <c r="I13" s="78" t="s">
        <v>695</v>
      </c>
      <c r="J13" s="78">
        <v>0.84</v>
      </c>
      <c r="K13" s="167">
        <v>241334361.45</v>
      </c>
      <c r="L13" s="168">
        <v>0.03794125478224001</v>
      </c>
      <c r="M13" s="78"/>
      <c r="N13" s="169"/>
      <c r="O13" s="78"/>
      <c r="P13" s="78"/>
      <c r="Q13" s="78"/>
      <c r="R13" s="78"/>
      <c r="S13" s="167"/>
      <c r="T13" s="167"/>
      <c r="U13" s="170"/>
      <c r="V13" s="171"/>
      <c r="W13" s="172"/>
      <c r="X13" s="173"/>
      <c r="Y13" s="169"/>
    </row>
    <row r="14" spans="1:25" s="174" customFormat="1" ht="21.75">
      <c r="A14" s="160" t="s">
        <v>221</v>
      </c>
      <c r="B14" s="78" t="s">
        <v>650</v>
      </c>
      <c r="C14" s="162">
        <v>40423</v>
      </c>
      <c r="D14" s="162"/>
      <c r="E14" s="163">
        <v>1</v>
      </c>
      <c r="F14" s="164" t="s">
        <v>697</v>
      </c>
      <c r="G14" s="78">
        <v>1</v>
      </c>
      <c r="H14" s="165" t="s">
        <v>698</v>
      </c>
      <c r="I14" s="78" t="s">
        <v>695</v>
      </c>
      <c r="J14" s="78">
        <v>0.84</v>
      </c>
      <c r="K14" s="167">
        <v>68952674.7</v>
      </c>
      <c r="L14" s="168">
        <v>0.010840358509211433</v>
      </c>
      <c r="M14" s="78"/>
      <c r="N14" s="169"/>
      <c r="O14" s="78"/>
      <c r="P14" s="78"/>
      <c r="Q14" s="78"/>
      <c r="R14" s="78"/>
      <c r="S14" s="167"/>
      <c r="T14" s="167"/>
      <c r="U14" s="170"/>
      <c r="V14" s="171"/>
      <c r="W14" s="172"/>
      <c r="X14" s="173"/>
      <c r="Y14" s="169"/>
    </row>
    <row r="15" spans="1:25" s="174" customFormat="1" ht="21.75">
      <c r="A15" s="160" t="s">
        <v>221</v>
      </c>
      <c r="B15" s="78" t="s">
        <v>650</v>
      </c>
      <c r="C15" s="161"/>
      <c r="D15" s="162">
        <v>40423</v>
      </c>
      <c r="E15" s="163">
        <v>1</v>
      </c>
      <c r="F15" s="164" t="s">
        <v>697</v>
      </c>
      <c r="G15" s="78">
        <v>1</v>
      </c>
      <c r="H15" s="165" t="s">
        <v>698</v>
      </c>
      <c r="I15" s="78" t="s">
        <v>695</v>
      </c>
      <c r="J15" s="78">
        <v>0.84</v>
      </c>
      <c r="K15" s="167">
        <v>310300637.85</v>
      </c>
      <c r="L15" s="168">
        <v>0.048783751675567456</v>
      </c>
      <c r="M15" s="78"/>
      <c r="N15" s="169"/>
      <c r="O15" s="78"/>
      <c r="P15" s="78"/>
      <c r="Q15" s="78"/>
      <c r="R15" s="78"/>
      <c r="S15" s="167"/>
      <c r="T15" s="167"/>
      <c r="U15" s="170"/>
      <c r="V15" s="171"/>
      <c r="W15" s="172"/>
      <c r="X15" s="175"/>
      <c r="Y15" s="169"/>
    </row>
    <row r="16" spans="1:25" s="174" customFormat="1" ht="21.75">
      <c r="A16" s="160" t="s">
        <v>696</v>
      </c>
      <c r="B16" s="78" t="s">
        <v>650</v>
      </c>
      <c r="C16" s="162">
        <v>40423</v>
      </c>
      <c r="D16" s="162"/>
      <c r="E16" s="163">
        <v>1</v>
      </c>
      <c r="F16" s="164" t="s">
        <v>697</v>
      </c>
      <c r="G16" s="78">
        <v>1</v>
      </c>
      <c r="H16" s="165" t="s">
        <v>698</v>
      </c>
      <c r="I16" s="78" t="s">
        <v>695</v>
      </c>
      <c r="J16" s="78">
        <v>0.84</v>
      </c>
      <c r="K16" s="167">
        <v>492519105</v>
      </c>
      <c r="L16" s="168">
        <v>0.13935907099107983</v>
      </c>
      <c r="M16" s="78"/>
      <c r="N16" s="169"/>
      <c r="O16" s="78"/>
      <c r="P16" s="78"/>
      <c r="Q16" s="78"/>
      <c r="R16" s="78"/>
      <c r="S16" s="167"/>
      <c r="T16" s="167"/>
      <c r="U16" s="170"/>
      <c r="V16" s="171"/>
      <c r="W16" s="172"/>
      <c r="X16" s="175"/>
      <c r="Y16" s="169"/>
    </row>
    <row r="17" spans="1:25" s="174" customFormat="1" ht="21.75">
      <c r="A17" s="160" t="s">
        <v>696</v>
      </c>
      <c r="B17" s="78" t="s">
        <v>650</v>
      </c>
      <c r="C17" s="161"/>
      <c r="D17" s="162">
        <v>40423</v>
      </c>
      <c r="E17" s="163">
        <v>1</v>
      </c>
      <c r="F17" s="164" t="s">
        <v>697</v>
      </c>
      <c r="G17" s="78">
        <v>1</v>
      </c>
      <c r="H17" s="165" t="s">
        <v>698</v>
      </c>
      <c r="I17" s="78" t="s">
        <v>695</v>
      </c>
      <c r="J17" s="78">
        <v>0.84</v>
      </c>
      <c r="K17" s="167">
        <v>492540695</v>
      </c>
      <c r="L17" s="168">
        <v>0.1393651799162203</v>
      </c>
      <c r="M17" s="78"/>
      <c r="N17" s="169"/>
      <c r="O17" s="78"/>
      <c r="P17" s="78"/>
      <c r="Q17" s="78"/>
      <c r="R17" s="78"/>
      <c r="S17" s="167"/>
      <c r="T17" s="167"/>
      <c r="U17" s="170"/>
      <c r="V17" s="171"/>
      <c r="W17" s="172"/>
      <c r="X17" s="173"/>
      <c r="Y17" s="169"/>
    </row>
    <row r="18" spans="1:25" s="174" customFormat="1" ht="21.75">
      <c r="A18" s="160" t="s">
        <v>221</v>
      </c>
      <c r="B18" s="78" t="s">
        <v>650</v>
      </c>
      <c r="C18" s="162">
        <v>40429</v>
      </c>
      <c r="D18" s="162"/>
      <c r="E18" s="163">
        <v>1</v>
      </c>
      <c r="F18" s="164" t="s">
        <v>700</v>
      </c>
      <c r="G18" s="78">
        <v>1</v>
      </c>
      <c r="H18" s="165" t="s">
        <v>698</v>
      </c>
      <c r="I18" s="78" t="s">
        <v>695</v>
      </c>
      <c r="J18" s="78">
        <v>0.29</v>
      </c>
      <c r="K18" s="167">
        <v>184091144.95</v>
      </c>
      <c r="L18" s="168">
        <v>0.028941792589072802</v>
      </c>
      <c r="M18" s="78"/>
      <c r="N18" s="169"/>
      <c r="O18" s="78"/>
      <c r="P18" s="78"/>
      <c r="Q18" s="78"/>
      <c r="R18" s="78"/>
      <c r="S18" s="167"/>
      <c r="T18" s="167"/>
      <c r="U18" s="170"/>
      <c r="V18" s="171"/>
      <c r="W18" s="172"/>
      <c r="X18" s="173"/>
      <c r="Y18" s="169"/>
    </row>
    <row r="19" spans="1:25" s="174" customFormat="1" ht="21.75">
      <c r="A19" s="160" t="s">
        <v>221</v>
      </c>
      <c r="B19" s="78" t="s">
        <v>650</v>
      </c>
      <c r="C19" s="162">
        <v>40429</v>
      </c>
      <c r="D19" s="162"/>
      <c r="E19" s="163">
        <v>1</v>
      </c>
      <c r="F19" s="164" t="s">
        <v>700</v>
      </c>
      <c r="G19" s="78">
        <v>1</v>
      </c>
      <c r="H19" s="165" t="s">
        <v>698</v>
      </c>
      <c r="I19" s="78" t="s">
        <v>695</v>
      </c>
      <c r="J19" s="78">
        <v>0.29</v>
      </c>
      <c r="K19" s="167">
        <v>70651196.17</v>
      </c>
      <c r="L19" s="168">
        <v>0.011107390669319832</v>
      </c>
      <c r="M19" s="78"/>
      <c r="N19" s="169"/>
      <c r="O19" s="78"/>
      <c r="P19" s="78"/>
      <c r="Q19" s="78"/>
      <c r="R19" s="78"/>
      <c r="S19" s="167"/>
      <c r="T19" s="167"/>
      <c r="U19" s="170"/>
      <c r="V19" s="171"/>
      <c r="W19" s="172"/>
      <c r="X19" s="173"/>
      <c r="Y19" s="169"/>
    </row>
    <row r="20" spans="1:25" s="174" customFormat="1" ht="21.75">
      <c r="A20" s="160" t="s">
        <v>221</v>
      </c>
      <c r="B20" s="78" t="s">
        <v>650</v>
      </c>
      <c r="C20" s="161"/>
      <c r="D20" s="162">
        <v>40429</v>
      </c>
      <c r="E20" s="163">
        <v>1</v>
      </c>
      <c r="F20" s="164" t="s">
        <v>700</v>
      </c>
      <c r="G20" s="78">
        <v>1</v>
      </c>
      <c r="H20" s="165" t="s">
        <v>698</v>
      </c>
      <c r="I20" s="78" t="s">
        <v>695</v>
      </c>
      <c r="J20" s="78">
        <v>0.29</v>
      </c>
      <c r="K20" s="167">
        <v>254753228.8</v>
      </c>
      <c r="L20" s="168">
        <v>0.04005089495928092</v>
      </c>
      <c r="M20" s="78"/>
      <c r="N20" s="169"/>
      <c r="O20" s="78"/>
      <c r="P20" s="78"/>
      <c r="Q20" s="78"/>
      <c r="R20" s="78"/>
      <c r="S20" s="167"/>
      <c r="T20" s="167"/>
      <c r="U20" s="170"/>
      <c r="V20" s="171"/>
      <c r="W20" s="172"/>
      <c r="X20" s="173"/>
      <c r="Y20" s="169"/>
    </row>
    <row r="21" spans="1:25" s="174" customFormat="1" ht="21.75">
      <c r="A21" s="160" t="s">
        <v>696</v>
      </c>
      <c r="B21" s="78" t="s">
        <v>650</v>
      </c>
      <c r="C21" s="162">
        <v>40429</v>
      </c>
      <c r="D21" s="162"/>
      <c r="E21" s="163">
        <v>1</v>
      </c>
      <c r="F21" s="164" t="s">
        <v>700</v>
      </c>
      <c r="G21" s="78">
        <v>1</v>
      </c>
      <c r="H21" s="165" t="s">
        <v>698</v>
      </c>
      <c r="I21" s="78" t="s">
        <v>695</v>
      </c>
      <c r="J21" s="78">
        <v>0.29</v>
      </c>
      <c r="K21" s="176">
        <v>100503814.27</v>
      </c>
      <c r="L21" s="168">
        <v>0.028437715502888424</v>
      </c>
      <c r="M21" s="153"/>
      <c r="N21" s="169"/>
      <c r="O21" s="153"/>
      <c r="P21" s="153"/>
      <c r="Q21" s="153"/>
      <c r="R21" s="153"/>
      <c r="S21" s="176"/>
      <c r="T21" s="176"/>
      <c r="U21" s="177"/>
      <c r="V21" s="178"/>
      <c r="W21" s="151"/>
      <c r="X21" s="173"/>
      <c r="Y21" s="169"/>
    </row>
    <row r="22" spans="1:25" s="174" customFormat="1" ht="21.75">
      <c r="A22" s="160" t="s">
        <v>696</v>
      </c>
      <c r="B22" s="78" t="s">
        <v>650</v>
      </c>
      <c r="C22" s="161"/>
      <c r="D22" s="162">
        <v>40429</v>
      </c>
      <c r="E22" s="163">
        <v>1</v>
      </c>
      <c r="F22" s="164" t="s">
        <v>700</v>
      </c>
      <c r="G22" s="78">
        <v>1</v>
      </c>
      <c r="H22" s="165" t="s">
        <v>698</v>
      </c>
      <c r="I22" s="78" t="s">
        <v>695</v>
      </c>
      <c r="J22" s="78">
        <v>0.29</v>
      </c>
      <c r="K22" s="167">
        <v>100508109.8</v>
      </c>
      <c r="L22" s="168">
        <v>0.028438930929993965</v>
      </c>
      <c r="M22" s="179"/>
      <c r="N22" s="169"/>
      <c r="O22" s="166"/>
      <c r="P22" s="78"/>
      <c r="Q22" s="78"/>
      <c r="R22" s="78"/>
      <c r="S22" s="167"/>
      <c r="T22" s="167"/>
      <c r="U22" s="170"/>
      <c r="V22" s="180"/>
      <c r="W22" s="172"/>
      <c r="X22" s="173"/>
      <c r="Y22" s="169"/>
    </row>
    <row r="23" spans="1:23" ht="21.75">
      <c r="A23" s="160" t="s">
        <v>221</v>
      </c>
      <c r="B23" s="78" t="s">
        <v>650</v>
      </c>
      <c r="C23" s="162">
        <v>40430</v>
      </c>
      <c r="D23" s="162"/>
      <c r="E23" s="163">
        <v>1</v>
      </c>
      <c r="F23" s="164" t="s">
        <v>701</v>
      </c>
      <c r="G23" s="78">
        <v>1</v>
      </c>
      <c r="H23" s="165" t="s">
        <v>698</v>
      </c>
      <c r="I23" s="78" t="s">
        <v>695</v>
      </c>
      <c r="J23" s="78">
        <v>0.65</v>
      </c>
      <c r="K23" s="167">
        <v>162982985.55</v>
      </c>
      <c r="L23" s="168">
        <v>0.025623284404130975</v>
      </c>
      <c r="M23" s="179"/>
      <c r="N23" s="169"/>
      <c r="O23" s="166"/>
      <c r="P23" s="181"/>
      <c r="Q23" s="182"/>
      <c r="R23" s="183"/>
      <c r="S23" s="183"/>
      <c r="T23" s="183"/>
      <c r="U23" s="183"/>
      <c r="V23" s="183"/>
      <c r="W23" s="183"/>
    </row>
    <row r="24" spans="1:23" ht="21.75">
      <c r="A24" s="160" t="s">
        <v>221</v>
      </c>
      <c r="B24" s="78" t="s">
        <v>650</v>
      </c>
      <c r="C24" s="162">
        <v>40430</v>
      </c>
      <c r="D24" s="162"/>
      <c r="E24" s="163">
        <v>1</v>
      </c>
      <c r="F24" s="164" t="s">
        <v>701</v>
      </c>
      <c r="G24" s="78">
        <v>1</v>
      </c>
      <c r="H24" s="165" t="s">
        <v>698</v>
      </c>
      <c r="I24" s="78" t="s">
        <v>695</v>
      </c>
      <c r="J24" s="78">
        <v>0.65</v>
      </c>
      <c r="K24" s="167">
        <v>263736103.89</v>
      </c>
      <c r="L24" s="168">
        <v>0.04146313294486648</v>
      </c>
      <c r="M24" s="179"/>
      <c r="N24" s="169"/>
      <c r="O24" s="166"/>
      <c r="P24" s="181"/>
      <c r="Q24" s="182"/>
      <c r="R24" s="183"/>
      <c r="S24" s="183"/>
      <c r="T24" s="183"/>
      <c r="U24" s="183"/>
      <c r="V24" s="183"/>
      <c r="W24" s="183"/>
    </row>
    <row r="25" spans="1:23" ht="21.75">
      <c r="A25" s="160" t="s">
        <v>221</v>
      </c>
      <c r="B25" s="78" t="s">
        <v>650</v>
      </c>
      <c r="C25" s="161"/>
      <c r="D25" s="162">
        <v>40430</v>
      </c>
      <c r="E25" s="163">
        <v>1</v>
      </c>
      <c r="F25" s="164" t="s">
        <v>701</v>
      </c>
      <c r="G25" s="78">
        <v>1</v>
      </c>
      <c r="H25" s="165" t="s">
        <v>698</v>
      </c>
      <c r="I25" s="78" t="s">
        <v>695</v>
      </c>
      <c r="J25" s="78">
        <v>0.65</v>
      </c>
      <c r="K25" s="167">
        <v>426737328.48</v>
      </c>
      <c r="L25" s="168">
        <v>0.06708928479008404</v>
      </c>
      <c r="M25" s="183"/>
      <c r="N25" s="169"/>
      <c r="O25" s="183"/>
      <c r="P25" s="181"/>
      <c r="Q25" s="182"/>
      <c r="R25" s="183"/>
      <c r="S25" s="183"/>
      <c r="T25" s="183"/>
      <c r="U25" s="183"/>
      <c r="V25" s="183"/>
      <c r="W25" s="183"/>
    </row>
    <row r="26" spans="1:23" ht="21.75">
      <c r="A26" s="160" t="s">
        <v>696</v>
      </c>
      <c r="B26" s="78" t="s">
        <v>650</v>
      </c>
      <c r="C26" s="162">
        <v>40430</v>
      </c>
      <c r="D26" s="162"/>
      <c r="E26" s="163">
        <v>1</v>
      </c>
      <c r="F26" s="164" t="s">
        <v>701</v>
      </c>
      <c r="G26" s="78">
        <v>1</v>
      </c>
      <c r="H26" s="165" t="s">
        <v>698</v>
      </c>
      <c r="I26" s="78" t="s">
        <v>695</v>
      </c>
      <c r="J26" s="78">
        <v>0.65</v>
      </c>
      <c r="K26" s="167">
        <v>60254315.87</v>
      </c>
      <c r="L26" s="168">
        <v>0.017049055351560986</v>
      </c>
      <c r="M26" s="183"/>
      <c r="N26" s="169"/>
      <c r="O26" s="183"/>
      <c r="P26" s="181"/>
      <c r="Q26" s="182"/>
      <c r="R26" s="183"/>
      <c r="S26" s="183"/>
      <c r="T26" s="183"/>
      <c r="U26" s="183"/>
      <c r="V26" s="183"/>
      <c r="W26" s="183"/>
    </row>
    <row r="27" spans="1:23" ht="21.75">
      <c r="A27" s="160" t="s">
        <v>696</v>
      </c>
      <c r="B27" s="78" t="s">
        <v>650</v>
      </c>
      <c r="C27" s="161"/>
      <c r="D27" s="161">
        <v>40430</v>
      </c>
      <c r="E27" s="163">
        <v>1</v>
      </c>
      <c r="F27" s="164" t="s">
        <v>701</v>
      </c>
      <c r="G27" s="78">
        <v>1</v>
      </c>
      <c r="H27" s="165" t="s">
        <v>698</v>
      </c>
      <c r="I27" s="78" t="s">
        <v>695</v>
      </c>
      <c r="J27" s="78">
        <v>0.65</v>
      </c>
      <c r="K27" s="167">
        <v>60256891.29</v>
      </c>
      <c r="L27" s="168">
        <v>0.017049784070782167</v>
      </c>
      <c r="M27" s="183"/>
      <c r="N27" s="169"/>
      <c r="O27" s="183"/>
      <c r="P27" s="181"/>
      <c r="Q27" s="182"/>
      <c r="R27" s="183"/>
      <c r="S27" s="183"/>
      <c r="T27" s="183"/>
      <c r="U27" s="183"/>
      <c r="V27" s="183"/>
      <c r="W27" s="183"/>
    </row>
    <row r="28" spans="1:23" ht="21.75">
      <c r="A28" s="160" t="s">
        <v>221</v>
      </c>
      <c r="B28" s="78" t="s">
        <v>650</v>
      </c>
      <c r="C28" s="161">
        <v>40431</v>
      </c>
      <c r="D28" s="162"/>
      <c r="E28" s="163">
        <v>1</v>
      </c>
      <c r="F28" s="164" t="s">
        <v>702</v>
      </c>
      <c r="G28" s="78">
        <v>1</v>
      </c>
      <c r="H28" s="165" t="s">
        <v>650</v>
      </c>
      <c r="I28" s="78" t="s">
        <v>695</v>
      </c>
      <c r="J28" s="166">
        <v>0.07671232876712329</v>
      </c>
      <c r="K28" s="167">
        <v>200000000</v>
      </c>
      <c r="L28" s="168">
        <v>0.03144289487355139</v>
      </c>
      <c r="M28" s="183"/>
      <c r="N28" s="169"/>
      <c r="O28" s="183"/>
      <c r="P28" s="181"/>
      <c r="Q28" s="182"/>
      <c r="R28" s="183"/>
      <c r="S28" s="183"/>
      <c r="T28" s="183"/>
      <c r="U28" s="183"/>
      <c r="V28" s="183"/>
      <c r="W28" s="183"/>
    </row>
    <row r="29" spans="1:23" ht="21.75">
      <c r="A29" s="160" t="s">
        <v>221</v>
      </c>
      <c r="B29" s="78" t="s">
        <v>650</v>
      </c>
      <c r="C29" s="161">
        <v>40431</v>
      </c>
      <c r="D29" s="162"/>
      <c r="E29" s="163">
        <v>1</v>
      </c>
      <c r="F29" s="164" t="s">
        <v>700</v>
      </c>
      <c r="G29" s="78">
        <v>1</v>
      </c>
      <c r="H29" s="165" t="s">
        <v>698</v>
      </c>
      <c r="I29" s="78" t="s">
        <v>695</v>
      </c>
      <c r="J29" s="78">
        <v>0.28</v>
      </c>
      <c r="K29" s="176">
        <v>93546873.94</v>
      </c>
      <c r="L29" s="168">
        <v>0.01470692261522392</v>
      </c>
      <c r="M29" s="183"/>
      <c r="N29" s="169"/>
      <c r="O29" s="183"/>
      <c r="P29" s="181"/>
      <c r="Q29" s="182"/>
      <c r="R29" s="183"/>
      <c r="S29" s="183"/>
      <c r="T29" s="183"/>
      <c r="U29" s="183"/>
      <c r="V29" s="183"/>
      <c r="W29" s="183"/>
    </row>
    <row r="30" spans="1:23" ht="21.75">
      <c r="A30" s="160" t="s">
        <v>221</v>
      </c>
      <c r="B30" s="78" t="s">
        <v>650</v>
      </c>
      <c r="C30" s="161"/>
      <c r="D30" s="162">
        <v>40431</v>
      </c>
      <c r="E30" s="163">
        <v>1</v>
      </c>
      <c r="F30" s="164" t="s">
        <v>700</v>
      </c>
      <c r="G30" s="78">
        <v>1</v>
      </c>
      <c r="H30" s="165" t="s">
        <v>698</v>
      </c>
      <c r="I30" s="78" t="s">
        <v>695</v>
      </c>
      <c r="J30" s="78">
        <v>0.28</v>
      </c>
      <c r="K30" s="167">
        <v>93558868.34</v>
      </c>
      <c r="L30" s="168">
        <v>0.014708808308515276</v>
      </c>
      <c r="M30" s="183"/>
      <c r="N30" s="169"/>
      <c r="O30" s="183"/>
      <c r="P30" s="181"/>
      <c r="Q30" s="182"/>
      <c r="R30" s="183"/>
      <c r="S30" s="183"/>
      <c r="T30" s="183"/>
      <c r="U30" s="183"/>
      <c r="V30" s="183"/>
      <c r="W30" s="183"/>
    </row>
    <row r="31" spans="1:23" ht="21.75">
      <c r="A31" s="160" t="s">
        <v>696</v>
      </c>
      <c r="B31" s="78" t="s">
        <v>650</v>
      </c>
      <c r="C31" s="162">
        <v>40435</v>
      </c>
      <c r="D31" s="162"/>
      <c r="E31" s="163">
        <v>1</v>
      </c>
      <c r="F31" s="164" t="s">
        <v>703</v>
      </c>
      <c r="G31" s="78">
        <v>1</v>
      </c>
      <c r="H31" s="165" t="s">
        <v>698</v>
      </c>
      <c r="I31" s="78" t="s">
        <v>695</v>
      </c>
      <c r="J31" s="78">
        <v>0.29</v>
      </c>
      <c r="K31" s="167">
        <v>497477040</v>
      </c>
      <c r="L31" s="168">
        <v>0.14076192665417975</v>
      </c>
      <c r="M31" s="183"/>
      <c r="N31" s="169"/>
      <c r="O31" s="183"/>
      <c r="P31" s="181"/>
      <c r="Q31" s="182"/>
      <c r="R31" s="183"/>
      <c r="S31" s="183"/>
      <c r="T31" s="183"/>
      <c r="U31" s="183"/>
      <c r="V31" s="183"/>
      <c r="W31" s="183"/>
    </row>
    <row r="32" spans="1:23" ht="21.75">
      <c r="A32" s="160" t="s">
        <v>696</v>
      </c>
      <c r="B32" s="78" t="s">
        <v>650</v>
      </c>
      <c r="C32" s="162">
        <v>40435</v>
      </c>
      <c r="D32" s="162"/>
      <c r="E32" s="163">
        <v>1</v>
      </c>
      <c r="F32" s="164" t="s">
        <v>703</v>
      </c>
      <c r="G32" s="78">
        <v>1</v>
      </c>
      <c r="H32" s="165" t="s">
        <v>698</v>
      </c>
      <c r="I32" s="78" t="s">
        <v>695</v>
      </c>
      <c r="J32" s="78">
        <v>0.29</v>
      </c>
      <c r="K32" s="167">
        <v>497477040</v>
      </c>
      <c r="L32" s="168">
        <v>0.14076192665417975</v>
      </c>
      <c r="M32" s="183"/>
      <c r="N32" s="169"/>
      <c r="O32" s="183"/>
      <c r="P32" s="181"/>
      <c r="Q32" s="182"/>
      <c r="R32" s="183"/>
      <c r="S32" s="183"/>
      <c r="T32" s="183"/>
      <c r="U32" s="183"/>
      <c r="V32" s="183"/>
      <c r="W32" s="183"/>
    </row>
    <row r="33" spans="1:23" ht="21.75">
      <c r="A33" s="160" t="s">
        <v>696</v>
      </c>
      <c r="B33" s="78" t="s">
        <v>650</v>
      </c>
      <c r="C33" s="161"/>
      <c r="D33" s="161">
        <v>40435</v>
      </c>
      <c r="E33" s="163">
        <v>1</v>
      </c>
      <c r="F33" s="164" t="s">
        <v>703</v>
      </c>
      <c r="G33" s="78">
        <v>1</v>
      </c>
      <c r="H33" s="165" t="s">
        <v>698</v>
      </c>
      <c r="I33" s="78" t="s">
        <v>695</v>
      </c>
      <c r="J33" s="78">
        <v>0.29</v>
      </c>
      <c r="K33" s="167">
        <v>497498300</v>
      </c>
      <c r="L33" s="168">
        <v>0.14076794220529076</v>
      </c>
      <c r="M33" s="183"/>
      <c r="N33" s="169"/>
      <c r="O33" s="183"/>
      <c r="P33" s="181"/>
      <c r="Q33" s="182"/>
      <c r="R33" s="183"/>
      <c r="S33" s="183"/>
      <c r="T33" s="183"/>
      <c r="U33" s="183"/>
      <c r="V33" s="183"/>
      <c r="W33" s="183"/>
    </row>
    <row r="34" spans="1:23" ht="21.75">
      <c r="A34" s="160" t="s">
        <v>696</v>
      </c>
      <c r="B34" s="78" t="s">
        <v>650</v>
      </c>
      <c r="C34" s="161"/>
      <c r="D34" s="161">
        <v>40435</v>
      </c>
      <c r="E34" s="163">
        <v>1</v>
      </c>
      <c r="F34" s="164" t="s">
        <v>703</v>
      </c>
      <c r="G34" s="78">
        <v>1</v>
      </c>
      <c r="H34" s="165" t="s">
        <v>698</v>
      </c>
      <c r="I34" s="78" t="s">
        <v>695</v>
      </c>
      <c r="J34" s="78">
        <v>0.29</v>
      </c>
      <c r="K34" s="167">
        <v>497498300</v>
      </c>
      <c r="L34" s="168">
        <v>0.14076794220529076</v>
      </c>
      <c r="M34" s="183"/>
      <c r="N34" s="169"/>
      <c r="O34" s="183"/>
      <c r="P34" s="181"/>
      <c r="Q34" s="182"/>
      <c r="R34" s="183"/>
      <c r="S34" s="183"/>
      <c r="T34" s="183"/>
      <c r="U34" s="183"/>
      <c r="V34" s="183"/>
      <c r="W34" s="183"/>
    </row>
    <row r="35" spans="1:23" ht="21.75">
      <c r="A35" s="160" t="s">
        <v>696</v>
      </c>
      <c r="B35" s="78" t="s">
        <v>650</v>
      </c>
      <c r="C35" s="161">
        <v>40435</v>
      </c>
      <c r="D35" s="162"/>
      <c r="E35" s="163">
        <v>1</v>
      </c>
      <c r="F35" s="164" t="s">
        <v>701</v>
      </c>
      <c r="G35" s="78">
        <v>1</v>
      </c>
      <c r="H35" s="165" t="s">
        <v>698</v>
      </c>
      <c r="I35" s="78" t="s">
        <v>695</v>
      </c>
      <c r="J35" s="78">
        <v>0.64</v>
      </c>
      <c r="K35" s="167">
        <v>296352189</v>
      </c>
      <c r="L35" s="168">
        <v>0.08385332736526617</v>
      </c>
      <c r="M35" s="183"/>
      <c r="N35" s="169"/>
      <c r="O35" s="183"/>
      <c r="P35" s="181"/>
      <c r="Q35" s="182"/>
      <c r="R35" s="183"/>
      <c r="S35" s="183"/>
      <c r="T35" s="183"/>
      <c r="U35" s="183"/>
      <c r="V35" s="183"/>
      <c r="W35" s="183"/>
    </row>
    <row r="36" spans="1:23" ht="21.75">
      <c r="A36" s="160" t="s">
        <v>696</v>
      </c>
      <c r="B36" s="78" t="s">
        <v>650</v>
      </c>
      <c r="C36" s="161"/>
      <c r="D36" s="161">
        <v>40435</v>
      </c>
      <c r="E36" s="163">
        <v>1</v>
      </c>
      <c r="F36" s="164" t="s">
        <v>701</v>
      </c>
      <c r="G36" s="78">
        <v>1</v>
      </c>
      <c r="H36" s="165" t="s">
        <v>698</v>
      </c>
      <c r="I36" s="78" t="s">
        <v>695</v>
      </c>
      <c r="J36" s="78">
        <v>0.64</v>
      </c>
      <c r="K36" s="167">
        <v>296364855</v>
      </c>
      <c r="L36" s="168">
        <v>0.08385691123028838</v>
      </c>
      <c r="M36" s="183"/>
      <c r="N36" s="169"/>
      <c r="O36" s="183"/>
      <c r="P36" s="181"/>
      <c r="Q36" s="182"/>
      <c r="R36" s="183"/>
      <c r="S36" s="183"/>
      <c r="T36" s="183"/>
      <c r="U36" s="183"/>
      <c r="V36" s="183"/>
      <c r="W36" s="183"/>
    </row>
    <row r="37" spans="1:23" ht="21.75">
      <c r="A37" s="160" t="s">
        <v>221</v>
      </c>
      <c r="B37" s="78" t="s">
        <v>650</v>
      </c>
      <c r="C37" s="161">
        <v>40436</v>
      </c>
      <c r="D37" s="162"/>
      <c r="E37" s="163">
        <v>1</v>
      </c>
      <c r="F37" s="164" t="s">
        <v>704</v>
      </c>
      <c r="G37" s="78">
        <v>1</v>
      </c>
      <c r="H37" s="165" t="s">
        <v>650</v>
      </c>
      <c r="I37" s="78" t="s">
        <v>695</v>
      </c>
      <c r="J37" s="166">
        <v>0.07945205479452055</v>
      </c>
      <c r="K37" s="176">
        <v>400000000</v>
      </c>
      <c r="L37" s="168">
        <v>0.06288578974710278</v>
      </c>
      <c r="M37" s="183"/>
      <c r="N37" s="169"/>
      <c r="O37" s="183"/>
      <c r="P37" s="181"/>
      <c r="Q37" s="182"/>
      <c r="R37" s="183"/>
      <c r="S37" s="183"/>
      <c r="T37" s="183"/>
      <c r="U37" s="183"/>
      <c r="V37" s="183"/>
      <c r="W37" s="183"/>
    </row>
    <row r="38" spans="1:23" ht="21.75">
      <c r="A38" s="184" t="s">
        <v>705</v>
      </c>
      <c r="B38" s="78" t="s">
        <v>650</v>
      </c>
      <c r="C38" s="162">
        <v>40437</v>
      </c>
      <c r="D38" s="162"/>
      <c r="E38" s="163">
        <v>1</v>
      </c>
      <c r="F38" s="164" t="s">
        <v>697</v>
      </c>
      <c r="G38" s="78">
        <v>1</v>
      </c>
      <c r="H38" s="165" t="s">
        <v>698</v>
      </c>
      <c r="I38" s="78" t="s">
        <v>695</v>
      </c>
      <c r="J38" s="78">
        <v>0.8</v>
      </c>
      <c r="K38" s="167">
        <v>492560980</v>
      </c>
      <c r="L38" s="168">
        <v>0.4952344460415667</v>
      </c>
      <c r="M38" s="183"/>
      <c r="N38" s="169"/>
      <c r="O38" s="183"/>
      <c r="P38" s="181"/>
      <c r="Q38" s="182"/>
      <c r="R38" s="183"/>
      <c r="S38" s="183"/>
      <c r="T38" s="183"/>
      <c r="U38" s="183"/>
      <c r="V38" s="183"/>
      <c r="W38" s="183"/>
    </row>
    <row r="39" spans="1:23" ht="21.75">
      <c r="A39" s="184" t="s">
        <v>705</v>
      </c>
      <c r="B39" s="78" t="s">
        <v>650</v>
      </c>
      <c r="C39" s="162">
        <v>40437</v>
      </c>
      <c r="D39" s="162"/>
      <c r="E39" s="163">
        <v>1</v>
      </c>
      <c r="F39" s="164" t="s">
        <v>697</v>
      </c>
      <c r="G39" s="78">
        <v>1</v>
      </c>
      <c r="H39" s="165" t="s">
        <v>698</v>
      </c>
      <c r="I39" s="78" t="s">
        <v>695</v>
      </c>
      <c r="J39" s="78">
        <v>0.8</v>
      </c>
      <c r="K39" s="176">
        <v>429513174.56</v>
      </c>
      <c r="L39" s="168">
        <v>0.4318444369482462</v>
      </c>
      <c r="M39" s="185"/>
      <c r="N39" s="169"/>
      <c r="O39" s="185"/>
      <c r="P39" s="186"/>
      <c r="Q39" s="187"/>
      <c r="R39" s="185"/>
      <c r="S39" s="185"/>
      <c r="T39" s="185"/>
      <c r="U39" s="185"/>
      <c r="V39" s="185"/>
      <c r="W39" s="185"/>
    </row>
    <row r="40" spans="1:23" ht="21.75">
      <c r="A40" s="184" t="s">
        <v>705</v>
      </c>
      <c r="B40" s="78" t="s">
        <v>650</v>
      </c>
      <c r="C40" s="161"/>
      <c r="D40" s="161">
        <v>40437</v>
      </c>
      <c r="E40" s="163">
        <v>1</v>
      </c>
      <c r="F40" s="164" t="s">
        <v>697</v>
      </c>
      <c r="G40" s="78">
        <v>1</v>
      </c>
      <c r="H40" s="165" t="s">
        <v>698</v>
      </c>
      <c r="I40" s="78" t="s">
        <v>695</v>
      </c>
      <c r="J40" s="78">
        <v>0.8</v>
      </c>
      <c r="K40" s="167">
        <v>197032812</v>
      </c>
      <c r="L40" s="168">
        <v>0.19810224411773777</v>
      </c>
      <c r="M40" s="183"/>
      <c r="N40" s="169"/>
      <c r="O40" s="183"/>
      <c r="P40" s="181"/>
      <c r="Q40" s="182"/>
      <c r="R40" s="183"/>
      <c r="S40" s="78"/>
      <c r="T40" s="179"/>
      <c r="U40" s="179"/>
      <c r="V40" s="163"/>
      <c r="W40" s="78"/>
    </row>
    <row r="41" spans="1:23" ht="21.75">
      <c r="A41" s="184" t="s">
        <v>705</v>
      </c>
      <c r="B41" s="78" t="s">
        <v>650</v>
      </c>
      <c r="C41" s="161"/>
      <c r="D41" s="162">
        <v>40437</v>
      </c>
      <c r="E41" s="163">
        <v>1</v>
      </c>
      <c r="F41" s="164" t="s">
        <v>697</v>
      </c>
      <c r="G41" s="78">
        <v>1</v>
      </c>
      <c r="H41" s="165" t="s">
        <v>698</v>
      </c>
      <c r="I41" s="78" t="s">
        <v>695</v>
      </c>
      <c r="J41" s="78">
        <v>0.8</v>
      </c>
      <c r="K41" s="167">
        <v>492645185</v>
      </c>
      <c r="L41" s="168">
        <v>0.4953191080798161</v>
      </c>
      <c r="M41" s="183"/>
      <c r="N41" s="169"/>
      <c r="O41" s="183"/>
      <c r="P41" s="181"/>
      <c r="Q41" s="182"/>
      <c r="R41" s="183"/>
      <c r="S41" s="78"/>
      <c r="T41" s="179"/>
      <c r="U41" s="179"/>
      <c r="V41" s="163"/>
      <c r="W41" s="78"/>
    </row>
    <row r="42" spans="1:23" ht="21.75">
      <c r="A42" s="184" t="s">
        <v>705</v>
      </c>
      <c r="B42" s="78" t="s">
        <v>650</v>
      </c>
      <c r="C42" s="161"/>
      <c r="D42" s="162">
        <v>40437</v>
      </c>
      <c r="E42" s="163">
        <v>1</v>
      </c>
      <c r="F42" s="164" t="s">
        <v>697</v>
      </c>
      <c r="G42" s="78">
        <v>1</v>
      </c>
      <c r="H42" s="165" t="s">
        <v>698</v>
      </c>
      <c r="I42" s="78" t="s">
        <v>695</v>
      </c>
      <c r="J42" s="78">
        <v>0.8</v>
      </c>
      <c r="K42" s="167">
        <v>232528527.32</v>
      </c>
      <c r="L42" s="168">
        <v>0.2337906190136732</v>
      </c>
      <c r="M42" s="183"/>
      <c r="N42" s="169"/>
      <c r="O42" s="183"/>
      <c r="P42" s="181"/>
      <c r="Q42" s="182"/>
      <c r="R42" s="183"/>
      <c r="S42" s="78"/>
      <c r="T42" s="179"/>
      <c r="U42" s="179"/>
      <c r="V42" s="163"/>
      <c r="W42" s="78"/>
    </row>
    <row r="43" spans="1:23" ht="21.75">
      <c r="A43" s="160" t="s">
        <v>221</v>
      </c>
      <c r="B43" s="78" t="s">
        <v>650</v>
      </c>
      <c r="C43" s="162">
        <v>40441</v>
      </c>
      <c r="D43" s="162"/>
      <c r="E43" s="163">
        <v>1</v>
      </c>
      <c r="F43" s="164" t="s">
        <v>697</v>
      </c>
      <c r="G43" s="78">
        <v>1</v>
      </c>
      <c r="H43" s="165" t="s">
        <v>698</v>
      </c>
      <c r="I43" s="78" t="s">
        <v>695</v>
      </c>
      <c r="J43" s="78">
        <v>0.79</v>
      </c>
      <c r="K43" s="176">
        <v>137918005.4</v>
      </c>
      <c r="L43" s="168">
        <v>0.021682706724810465</v>
      </c>
      <c r="M43" s="183"/>
      <c r="N43" s="169"/>
      <c r="O43" s="183"/>
      <c r="P43" s="181"/>
      <c r="Q43" s="182"/>
      <c r="R43" s="183"/>
      <c r="S43" s="78"/>
      <c r="T43" s="179"/>
      <c r="U43" s="179"/>
      <c r="V43" s="163"/>
      <c r="W43" s="78"/>
    </row>
    <row r="44" spans="1:23" ht="21.75">
      <c r="A44" s="160" t="s">
        <v>221</v>
      </c>
      <c r="B44" s="78" t="s">
        <v>650</v>
      </c>
      <c r="C44" s="161"/>
      <c r="D44" s="162">
        <v>40441</v>
      </c>
      <c r="E44" s="163">
        <v>1</v>
      </c>
      <c r="F44" s="164" t="s">
        <v>697</v>
      </c>
      <c r="G44" s="78">
        <v>1</v>
      </c>
      <c r="H44" s="165" t="s">
        <v>698</v>
      </c>
      <c r="I44" s="78" t="s">
        <v>695</v>
      </c>
      <c r="J44" s="78">
        <v>0.79</v>
      </c>
      <c r="K44" s="167">
        <v>137923899.4</v>
      </c>
      <c r="L44" s="168">
        <v>0.021683633346922387</v>
      </c>
      <c r="M44" s="183"/>
      <c r="N44" s="169"/>
      <c r="O44" s="183"/>
      <c r="P44" s="181"/>
      <c r="Q44" s="182"/>
      <c r="R44" s="183"/>
      <c r="S44" s="78"/>
      <c r="T44" s="179"/>
      <c r="U44" s="179"/>
      <c r="V44" s="163"/>
      <c r="W44" s="78"/>
    </row>
    <row r="45" spans="1:23" ht="21.75">
      <c r="A45" s="160" t="s">
        <v>696</v>
      </c>
      <c r="B45" s="78" t="s">
        <v>650</v>
      </c>
      <c r="C45" s="162">
        <v>40441</v>
      </c>
      <c r="D45" s="162"/>
      <c r="E45" s="163">
        <v>1</v>
      </c>
      <c r="F45" s="164" t="s">
        <v>697</v>
      </c>
      <c r="G45" s="78">
        <v>1</v>
      </c>
      <c r="H45" s="165" t="s">
        <v>698</v>
      </c>
      <c r="I45" s="78" t="s">
        <v>695</v>
      </c>
      <c r="J45" s="78">
        <v>0.79</v>
      </c>
      <c r="K45" s="176">
        <v>194070336.17</v>
      </c>
      <c r="L45" s="168">
        <v>0.0549125129990191</v>
      </c>
      <c r="M45" s="185"/>
      <c r="N45" s="169"/>
      <c r="O45" s="185"/>
      <c r="P45" s="186"/>
      <c r="Q45" s="187"/>
      <c r="R45" s="185"/>
      <c r="S45" s="153"/>
      <c r="T45" s="188"/>
      <c r="U45" s="188"/>
      <c r="V45" s="189"/>
      <c r="W45" s="153"/>
    </row>
    <row r="46" spans="1:23" ht="21.75">
      <c r="A46" s="160" t="s">
        <v>696</v>
      </c>
      <c r="B46" s="78" t="s">
        <v>650</v>
      </c>
      <c r="C46" s="162">
        <v>40441</v>
      </c>
      <c r="D46" s="162"/>
      <c r="E46" s="163">
        <v>1</v>
      </c>
      <c r="F46" s="164" t="s">
        <v>697</v>
      </c>
      <c r="G46" s="78">
        <v>1</v>
      </c>
      <c r="H46" s="165" t="s">
        <v>698</v>
      </c>
      <c r="I46" s="78" t="s">
        <v>695</v>
      </c>
      <c r="J46" s="78">
        <v>0.79</v>
      </c>
      <c r="K46" s="167">
        <v>34479501.35</v>
      </c>
      <c r="L46" s="168">
        <v>0.009756030228252126</v>
      </c>
      <c r="M46" s="183"/>
      <c r="N46" s="169"/>
      <c r="O46" s="183"/>
      <c r="P46" s="181"/>
      <c r="Q46" s="182"/>
      <c r="R46" s="183"/>
      <c r="S46" s="78"/>
      <c r="T46" s="179"/>
      <c r="U46" s="179"/>
      <c r="V46" s="163"/>
      <c r="W46" s="78"/>
    </row>
    <row r="47" spans="1:23" ht="21.75">
      <c r="A47" s="160" t="s">
        <v>696</v>
      </c>
      <c r="B47" s="78" t="s">
        <v>650</v>
      </c>
      <c r="C47" s="161"/>
      <c r="D47" s="161">
        <v>40441</v>
      </c>
      <c r="E47" s="163">
        <v>1</v>
      </c>
      <c r="F47" s="164" t="s">
        <v>697</v>
      </c>
      <c r="G47" s="78">
        <v>1</v>
      </c>
      <c r="H47" s="165" t="s">
        <v>698</v>
      </c>
      <c r="I47" s="78" t="s">
        <v>695</v>
      </c>
      <c r="J47" s="78">
        <v>0.79</v>
      </c>
      <c r="K47" s="167">
        <v>228559604.72</v>
      </c>
      <c r="L47" s="168">
        <v>0.0646713068721824</v>
      </c>
      <c r="M47" s="183"/>
      <c r="N47" s="169"/>
      <c r="O47" s="183"/>
      <c r="P47" s="181"/>
      <c r="Q47" s="182"/>
      <c r="R47" s="183"/>
      <c r="S47" s="78"/>
      <c r="T47" s="179"/>
      <c r="U47" s="179"/>
      <c r="V47" s="163"/>
      <c r="W47" s="78"/>
    </row>
    <row r="48" spans="1:23" ht="21.75">
      <c r="A48" s="184" t="s">
        <v>706</v>
      </c>
      <c r="B48" s="78" t="s">
        <v>650</v>
      </c>
      <c r="C48" s="161">
        <v>40442</v>
      </c>
      <c r="D48" s="162"/>
      <c r="E48" s="163">
        <v>1</v>
      </c>
      <c r="F48" s="164" t="s">
        <v>697</v>
      </c>
      <c r="G48" s="78">
        <v>1</v>
      </c>
      <c r="H48" s="165" t="s">
        <v>698</v>
      </c>
      <c r="I48" s="78" t="s">
        <v>695</v>
      </c>
      <c r="J48" s="78">
        <v>0.79</v>
      </c>
      <c r="K48" s="167">
        <v>163539735.58</v>
      </c>
      <c r="L48" s="168">
        <v>0.11319847727881309</v>
      </c>
      <c r="M48" s="183"/>
      <c r="N48" s="169"/>
      <c r="O48" s="183"/>
      <c r="P48" s="181"/>
      <c r="Q48" s="182"/>
      <c r="R48" s="183"/>
      <c r="S48" s="78"/>
      <c r="T48" s="179"/>
      <c r="U48" s="179"/>
      <c r="V48" s="163"/>
      <c r="W48" s="78"/>
    </row>
    <row r="49" spans="1:23" ht="21.75">
      <c r="A49" s="184" t="s">
        <v>706</v>
      </c>
      <c r="B49" s="78" t="s">
        <v>650</v>
      </c>
      <c r="C49" s="161"/>
      <c r="D49" s="161">
        <v>40442</v>
      </c>
      <c r="E49" s="163">
        <v>1</v>
      </c>
      <c r="F49" s="164" t="s">
        <v>697</v>
      </c>
      <c r="G49" s="78">
        <v>1</v>
      </c>
      <c r="H49" s="165" t="s">
        <v>698</v>
      </c>
      <c r="I49" s="78" t="s">
        <v>695</v>
      </c>
      <c r="J49" s="78">
        <v>0.79</v>
      </c>
      <c r="K49" s="176">
        <v>163560704.7</v>
      </c>
      <c r="L49" s="168">
        <v>0.11321299162571144</v>
      </c>
      <c r="M49" s="183"/>
      <c r="N49" s="169"/>
      <c r="O49" s="183"/>
      <c r="P49" s="181"/>
      <c r="Q49" s="182"/>
      <c r="R49" s="183"/>
      <c r="S49" s="78"/>
      <c r="T49" s="179"/>
      <c r="U49" s="179"/>
      <c r="V49" s="163"/>
      <c r="W49" s="78"/>
    </row>
    <row r="50" spans="1:23" ht="21.75">
      <c r="A50" s="184" t="s">
        <v>705</v>
      </c>
      <c r="B50" s="78" t="s">
        <v>650</v>
      </c>
      <c r="C50" s="161">
        <v>40442</v>
      </c>
      <c r="D50" s="162"/>
      <c r="E50" s="163">
        <v>1</v>
      </c>
      <c r="F50" s="164" t="s">
        <v>697</v>
      </c>
      <c r="G50" s="78">
        <v>1</v>
      </c>
      <c r="H50" s="165" t="s">
        <v>698</v>
      </c>
      <c r="I50" s="78" t="s">
        <v>695</v>
      </c>
      <c r="J50" s="78">
        <v>0.79</v>
      </c>
      <c r="K50" s="167">
        <v>96555086.04</v>
      </c>
      <c r="L50" s="168">
        <v>0.09707915667115007</v>
      </c>
      <c r="M50" s="183"/>
      <c r="N50" s="169"/>
      <c r="O50" s="183"/>
      <c r="P50" s="181"/>
      <c r="Q50" s="182"/>
      <c r="R50" s="183"/>
      <c r="S50" s="78"/>
      <c r="T50" s="179"/>
      <c r="U50" s="179"/>
      <c r="V50" s="163"/>
      <c r="W50" s="78"/>
    </row>
    <row r="51" spans="1:23" ht="21.75">
      <c r="A51" s="184" t="s">
        <v>705</v>
      </c>
      <c r="B51" s="78" t="s">
        <v>650</v>
      </c>
      <c r="C51" s="162">
        <v>40442</v>
      </c>
      <c r="D51" s="162"/>
      <c r="E51" s="163">
        <v>1</v>
      </c>
      <c r="F51" s="164" t="s">
        <v>697</v>
      </c>
      <c r="G51" s="78">
        <v>1</v>
      </c>
      <c r="H51" s="165" t="s">
        <v>698</v>
      </c>
      <c r="I51" s="78" t="s">
        <v>695</v>
      </c>
      <c r="J51" s="78">
        <v>0.79</v>
      </c>
      <c r="K51" s="176">
        <v>58130102.82</v>
      </c>
      <c r="L51" s="168">
        <v>0.058445614730590345</v>
      </c>
      <c r="M51" s="185"/>
      <c r="N51" s="169"/>
      <c r="O51" s="185"/>
      <c r="P51" s="186"/>
      <c r="Q51" s="187"/>
      <c r="R51" s="185"/>
      <c r="S51" s="153"/>
      <c r="T51" s="188"/>
      <c r="U51" s="188"/>
      <c r="V51" s="189"/>
      <c r="W51" s="153"/>
    </row>
    <row r="52" spans="1:23" ht="21.75">
      <c r="A52" s="184" t="s">
        <v>705</v>
      </c>
      <c r="B52" s="78" t="s">
        <v>650</v>
      </c>
      <c r="C52" s="161"/>
      <c r="D52" s="162">
        <v>40442</v>
      </c>
      <c r="E52" s="163">
        <v>1</v>
      </c>
      <c r="F52" s="164" t="s">
        <v>697</v>
      </c>
      <c r="G52" s="78">
        <v>1</v>
      </c>
      <c r="H52" s="165" t="s">
        <v>698</v>
      </c>
      <c r="I52" s="78" t="s">
        <v>695</v>
      </c>
      <c r="J52" s="78">
        <v>0.79</v>
      </c>
      <c r="K52" s="167">
        <v>96588100.28</v>
      </c>
      <c r="L52" s="168">
        <v>0.09711235010205863</v>
      </c>
      <c r="M52" s="183"/>
      <c r="N52" s="169"/>
      <c r="O52" s="183"/>
      <c r="P52" s="181"/>
      <c r="Q52" s="182"/>
      <c r="R52" s="183"/>
      <c r="S52" s="78"/>
      <c r="T52" s="179"/>
      <c r="U52" s="179"/>
      <c r="V52" s="163"/>
      <c r="W52" s="78"/>
    </row>
    <row r="53" spans="1:23" ht="21.75">
      <c r="A53" s="184" t="s">
        <v>705</v>
      </c>
      <c r="B53" s="78" t="s">
        <v>650</v>
      </c>
      <c r="C53" s="161"/>
      <c r="D53" s="162">
        <v>40442</v>
      </c>
      <c r="E53" s="163">
        <v>1</v>
      </c>
      <c r="F53" s="164" t="s">
        <v>697</v>
      </c>
      <c r="G53" s="78">
        <v>1</v>
      </c>
      <c r="H53" s="165" t="s">
        <v>698</v>
      </c>
      <c r="I53" s="78" t="s">
        <v>695</v>
      </c>
      <c r="J53" s="78">
        <v>0.79</v>
      </c>
      <c r="K53" s="167">
        <v>58154947.13</v>
      </c>
      <c r="L53" s="168">
        <v>0.0584705938876891</v>
      </c>
      <c r="M53" s="183"/>
      <c r="N53" s="169"/>
      <c r="O53" s="183"/>
      <c r="P53" s="181"/>
      <c r="Q53" s="182"/>
      <c r="R53" s="183"/>
      <c r="S53" s="78"/>
      <c r="T53" s="179"/>
      <c r="U53" s="179"/>
      <c r="V53" s="163"/>
      <c r="W53" s="78"/>
    </row>
    <row r="54" spans="1:23" ht="21.75">
      <c r="A54" s="184" t="s">
        <v>705</v>
      </c>
      <c r="B54" s="78" t="s">
        <v>650</v>
      </c>
      <c r="C54" s="162">
        <v>40442</v>
      </c>
      <c r="D54" s="162"/>
      <c r="E54" s="163">
        <v>1</v>
      </c>
      <c r="F54" s="190" t="s">
        <v>707</v>
      </c>
      <c r="G54" s="78">
        <v>1</v>
      </c>
      <c r="H54" s="165" t="s">
        <v>708</v>
      </c>
      <c r="I54" s="78" t="s">
        <v>695</v>
      </c>
      <c r="J54" s="78">
        <v>0.06</v>
      </c>
      <c r="K54" s="167">
        <v>115884750.52</v>
      </c>
      <c r="L54" s="168">
        <v>0.11651373648890612</v>
      </c>
      <c r="M54" s="183"/>
      <c r="N54" s="169"/>
      <c r="O54" s="183"/>
      <c r="P54" s="181"/>
      <c r="Q54" s="182"/>
      <c r="R54" s="183"/>
      <c r="S54" s="78"/>
      <c r="T54" s="179"/>
      <c r="U54" s="179"/>
      <c r="V54" s="163"/>
      <c r="W54" s="78"/>
    </row>
    <row r="55" spans="1:23" ht="21.75">
      <c r="A55" s="184" t="s">
        <v>705</v>
      </c>
      <c r="B55" s="78" t="s">
        <v>650</v>
      </c>
      <c r="C55" s="161">
        <v>40442</v>
      </c>
      <c r="D55" s="162"/>
      <c r="E55" s="163">
        <v>1</v>
      </c>
      <c r="F55" s="190" t="s">
        <v>707</v>
      </c>
      <c r="G55" s="78">
        <v>1</v>
      </c>
      <c r="H55" s="165" t="s">
        <v>708</v>
      </c>
      <c r="I55" s="78" t="s">
        <v>695</v>
      </c>
      <c r="J55" s="78">
        <v>0.06</v>
      </c>
      <c r="K55" s="176">
        <v>137862892.86</v>
      </c>
      <c r="L55" s="168">
        <v>0.1386111692712849</v>
      </c>
      <c r="M55" s="183"/>
      <c r="N55" s="169"/>
      <c r="O55" s="183"/>
      <c r="P55" s="181"/>
      <c r="Q55" s="182"/>
      <c r="R55" s="183"/>
      <c r="S55" s="78"/>
      <c r="T55" s="179"/>
      <c r="U55" s="179"/>
      <c r="V55" s="163"/>
      <c r="W55" s="78"/>
    </row>
    <row r="56" spans="1:23" ht="21.75">
      <c r="A56" s="184" t="s">
        <v>705</v>
      </c>
      <c r="B56" s="78" t="s">
        <v>650</v>
      </c>
      <c r="C56" s="161"/>
      <c r="D56" s="161">
        <v>40442</v>
      </c>
      <c r="E56" s="163">
        <v>1</v>
      </c>
      <c r="F56" s="190" t="s">
        <v>707</v>
      </c>
      <c r="G56" s="78">
        <v>1</v>
      </c>
      <c r="H56" s="165" t="s">
        <v>708</v>
      </c>
      <c r="I56" s="78" t="s">
        <v>695</v>
      </c>
      <c r="J56" s="78">
        <v>0.06</v>
      </c>
      <c r="K56" s="167">
        <v>115899608.96</v>
      </c>
      <c r="L56" s="168">
        <v>0.11652867557584402</v>
      </c>
      <c r="M56" s="183"/>
      <c r="N56" s="169"/>
      <c r="O56" s="183"/>
      <c r="P56" s="181"/>
      <c r="Q56" s="182"/>
      <c r="R56" s="183"/>
      <c r="S56" s="78"/>
      <c r="T56" s="179"/>
      <c r="U56" s="179"/>
      <c r="V56" s="163"/>
      <c r="W56" s="78"/>
    </row>
    <row r="57" spans="1:23" ht="21.75">
      <c r="A57" s="184" t="s">
        <v>705</v>
      </c>
      <c r="B57" s="78" t="s">
        <v>650</v>
      </c>
      <c r="C57" s="161"/>
      <c r="D57" s="161">
        <v>40442</v>
      </c>
      <c r="E57" s="163">
        <v>1</v>
      </c>
      <c r="F57" s="190" t="s">
        <v>707</v>
      </c>
      <c r="G57" s="78">
        <v>1</v>
      </c>
      <c r="H57" s="165" t="s">
        <v>708</v>
      </c>
      <c r="I57" s="78" t="s">
        <v>695</v>
      </c>
      <c r="J57" s="78">
        <v>0.06</v>
      </c>
      <c r="K57" s="176">
        <v>137880569.28</v>
      </c>
      <c r="L57" s="168">
        <v>0.1386289416333317</v>
      </c>
      <c r="M57" s="185"/>
      <c r="N57" s="169"/>
      <c r="O57" s="185"/>
      <c r="P57" s="186"/>
      <c r="Q57" s="187"/>
      <c r="R57" s="185"/>
      <c r="S57" s="153"/>
      <c r="T57" s="188"/>
      <c r="U57" s="188"/>
      <c r="V57" s="189"/>
      <c r="W57" s="153"/>
    </row>
    <row r="58" spans="1:23" ht="21.75">
      <c r="A58" s="160" t="s">
        <v>221</v>
      </c>
      <c r="B58" s="78" t="s">
        <v>650</v>
      </c>
      <c r="C58" s="161">
        <v>40442</v>
      </c>
      <c r="D58" s="162"/>
      <c r="E58" s="163">
        <v>1</v>
      </c>
      <c r="F58" s="190" t="s">
        <v>707</v>
      </c>
      <c r="G58" s="78">
        <v>1</v>
      </c>
      <c r="H58" s="165" t="s">
        <v>708</v>
      </c>
      <c r="I58" s="78" t="s">
        <v>695</v>
      </c>
      <c r="J58" s="78">
        <v>0.06</v>
      </c>
      <c r="K58" s="167">
        <v>294706908.65</v>
      </c>
      <c r="L58" s="168">
        <v>0.046332191735956305</v>
      </c>
      <c r="M58" s="183"/>
      <c r="N58" s="169"/>
      <c r="O58" s="183"/>
      <c r="P58" s="181"/>
      <c r="Q58" s="182"/>
      <c r="R58" s="183"/>
      <c r="S58" s="78"/>
      <c r="T58" s="179"/>
      <c r="U58" s="179"/>
      <c r="V58" s="163"/>
      <c r="W58" s="78"/>
    </row>
    <row r="59" spans="1:23" ht="21.75">
      <c r="A59" s="160" t="s">
        <v>696</v>
      </c>
      <c r="B59" s="78" t="s">
        <v>650</v>
      </c>
      <c r="C59" s="161">
        <v>40442</v>
      </c>
      <c r="D59" s="162"/>
      <c r="E59" s="163">
        <v>1</v>
      </c>
      <c r="F59" s="190" t="s">
        <v>707</v>
      </c>
      <c r="G59" s="78">
        <v>1</v>
      </c>
      <c r="H59" s="165" t="s">
        <v>708</v>
      </c>
      <c r="I59" s="78" t="s">
        <v>695</v>
      </c>
      <c r="J59" s="78">
        <v>0.06</v>
      </c>
      <c r="K59" s="167">
        <v>67932439.96</v>
      </c>
      <c r="L59" s="168">
        <v>0.019221592882133796</v>
      </c>
      <c r="M59" s="183"/>
      <c r="N59" s="169"/>
      <c r="O59" s="183"/>
      <c r="P59" s="181"/>
      <c r="Q59" s="182"/>
      <c r="R59" s="183"/>
      <c r="S59" s="78"/>
      <c r="T59" s="179"/>
      <c r="U59" s="179"/>
      <c r="V59" s="163"/>
      <c r="W59" s="78"/>
    </row>
    <row r="60" spans="1:23" ht="21.75">
      <c r="A60" s="184" t="s">
        <v>709</v>
      </c>
      <c r="B60" s="78" t="s">
        <v>650</v>
      </c>
      <c r="C60" s="162">
        <v>40443</v>
      </c>
      <c r="D60" s="162"/>
      <c r="E60" s="163">
        <v>1</v>
      </c>
      <c r="F60" s="191" t="s">
        <v>707</v>
      </c>
      <c r="G60" s="78">
        <v>1</v>
      </c>
      <c r="H60" s="165" t="s">
        <v>708</v>
      </c>
      <c r="I60" s="78" t="s">
        <v>695</v>
      </c>
      <c r="J60" s="78">
        <v>0.05</v>
      </c>
      <c r="K60" s="167">
        <v>377641501.02</v>
      </c>
      <c r="L60" s="168">
        <v>0.4299497114524902</v>
      </c>
      <c r="M60" s="183"/>
      <c r="N60" s="169"/>
      <c r="O60" s="183"/>
      <c r="P60" s="181"/>
      <c r="Q60" s="182"/>
      <c r="R60" s="183"/>
      <c r="S60" s="78"/>
      <c r="T60" s="179"/>
      <c r="U60" s="179"/>
      <c r="V60" s="163"/>
      <c r="W60" s="78"/>
    </row>
    <row r="61" spans="1:23" ht="21.75">
      <c r="A61" s="184" t="s">
        <v>709</v>
      </c>
      <c r="B61" s="78" t="s">
        <v>650</v>
      </c>
      <c r="C61" s="162">
        <v>40443</v>
      </c>
      <c r="D61" s="162"/>
      <c r="E61" s="163">
        <v>1</v>
      </c>
      <c r="F61" s="190" t="s">
        <v>707</v>
      </c>
      <c r="G61" s="78">
        <v>1</v>
      </c>
      <c r="H61" s="165" t="s">
        <v>708</v>
      </c>
      <c r="I61" s="78" t="s">
        <v>695</v>
      </c>
      <c r="J61" s="78">
        <v>0.05</v>
      </c>
      <c r="K61" s="167">
        <v>499525795</v>
      </c>
      <c r="L61" s="168">
        <v>0.568716549540331</v>
      </c>
      <c r="M61" s="185"/>
      <c r="N61" s="169"/>
      <c r="O61" s="185"/>
      <c r="P61" s="186"/>
      <c r="Q61" s="187"/>
      <c r="R61" s="185"/>
      <c r="S61" s="153"/>
      <c r="T61" s="188"/>
      <c r="U61" s="188"/>
      <c r="V61" s="189"/>
      <c r="W61" s="78"/>
    </row>
    <row r="62" spans="1:23" ht="21.75">
      <c r="A62" s="160" t="s">
        <v>221</v>
      </c>
      <c r="B62" s="78" t="s">
        <v>650</v>
      </c>
      <c r="C62" s="161"/>
      <c r="D62" s="161">
        <v>40443</v>
      </c>
      <c r="E62" s="163">
        <v>1</v>
      </c>
      <c r="F62" s="190" t="s">
        <v>707</v>
      </c>
      <c r="G62" s="78">
        <v>1</v>
      </c>
      <c r="H62" s="165" t="s">
        <v>708</v>
      </c>
      <c r="I62" s="78" t="s">
        <v>695</v>
      </c>
      <c r="J62" s="78">
        <v>0.05</v>
      </c>
      <c r="K62" s="167">
        <v>294719505.15</v>
      </c>
      <c r="L62" s="168">
        <v>0.04633417208808268</v>
      </c>
      <c r="M62" s="183"/>
      <c r="N62" s="169"/>
      <c r="O62" s="183"/>
      <c r="P62" s="181"/>
      <c r="Q62" s="182"/>
      <c r="R62" s="183"/>
      <c r="S62" s="78"/>
      <c r="T62" s="179"/>
      <c r="U62" s="179"/>
      <c r="V62" s="163"/>
      <c r="W62" s="159"/>
    </row>
    <row r="63" spans="1:22" ht="21.75">
      <c r="A63" s="160" t="s">
        <v>221</v>
      </c>
      <c r="B63" s="78" t="s">
        <v>650</v>
      </c>
      <c r="C63" s="161">
        <v>40443</v>
      </c>
      <c r="D63" s="162"/>
      <c r="E63" s="163">
        <v>1</v>
      </c>
      <c r="F63" s="190" t="s">
        <v>707</v>
      </c>
      <c r="G63" s="78">
        <v>1</v>
      </c>
      <c r="H63" s="165" t="s">
        <v>708</v>
      </c>
      <c r="I63" s="78" t="s">
        <v>695</v>
      </c>
      <c r="J63" s="78">
        <v>0.05</v>
      </c>
      <c r="K63" s="167">
        <v>351666159.68</v>
      </c>
      <c r="L63" s="168">
        <v>0.05528701044701888</v>
      </c>
      <c r="M63" s="183"/>
      <c r="N63" s="169"/>
      <c r="O63" s="183"/>
      <c r="P63" s="183"/>
      <c r="Q63" s="183"/>
      <c r="R63" s="183"/>
      <c r="S63" s="183"/>
      <c r="T63" s="183"/>
      <c r="U63" s="183"/>
      <c r="V63" s="183"/>
    </row>
    <row r="64" spans="1:22" ht="21.75">
      <c r="A64" s="160" t="s">
        <v>221</v>
      </c>
      <c r="B64" s="78" t="s">
        <v>650</v>
      </c>
      <c r="C64" s="162">
        <v>40443</v>
      </c>
      <c r="D64" s="162"/>
      <c r="E64" s="163">
        <v>1</v>
      </c>
      <c r="F64" s="190" t="s">
        <v>707</v>
      </c>
      <c r="G64" s="78">
        <v>1</v>
      </c>
      <c r="H64" s="165" t="s">
        <v>708</v>
      </c>
      <c r="I64" s="78" t="s">
        <v>695</v>
      </c>
      <c r="J64" s="78">
        <v>0.05</v>
      </c>
      <c r="K64" s="167">
        <v>19981031.8</v>
      </c>
      <c r="L64" s="168">
        <v>0.0031413074117624365</v>
      </c>
      <c r="M64" s="183"/>
      <c r="N64" s="169"/>
      <c r="O64" s="183"/>
      <c r="P64" s="183"/>
      <c r="Q64" s="183"/>
      <c r="R64" s="183"/>
      <c r="S64" s="183"/>
      <c r="T64" s="183"/>
      <c r="U64" s="183"/>
      <c r="V64" s="183"/>
    </row>
    <row r="65" spans="1:22" ht="21.75">
      <c r="A65" s="160" t="s">
        <v>696</v>
      </c>
      <c r="B65" s="78" t="s">
        <v>650</v>
      </c>
      <c r="C65" s="161"/>
      <c r="D65" s="162">
        <v>40443</v>
      </c>
      <c r="E65" s="163">
        <v>1</v>
      </c>
      <c r="F65" s="190" t="s">
        <v>707</v>
      </c>
      <c r="G65" s="78">
        <v>1</v>
      </c>
      <c r="H65" s="165" t="s">
        <v>708</v>
      </c>
      <c r="I65" s="78" t="s">
        <v>695</v>
      </c>
      <c r="J65" s="78">
        <v>0.05</v>
      </c>
      <c r="K65" s="167">
        <v>67935343.56</v>
      </c>
      <c r="L65" s="168">
        <v>0.01922241446041253</v>
      </c>
      <c r="M65" s="183"/>
      <c r="N65" s="169"/>
      <c r="O65" s="183"/>
      <c r="P65" s="183"/>
      <c r="Q65" s="183"/>
      <c r="R65" s="183"/>
      <c r="S65" s="183"/>
      <c r="T65" s="183"/>
      <c r="U65" s="183"/>
      <c r="V65" s="183"/>
    </row>
    <row r="66" spans="1:22" ht="21.75">
      <c r="A66" s="160" t="s">
        <v>696</v>
      </c>
      <c r="B66" s="78" t="s">
        <v>650</v>
      </c>
      <c r="C66" s="161">
        <v>40443</v>
      </c>
      <c r="D66" s="162"/>
      <c r="E66" s="163">
        <v>1</v>
      </c>
      <c r="F66" s="190" t="s">
        <v>707</v>
      </c>
      <c r="G66" s="78">
        <v>1</v>
      </c>
      <c r="H66" s="165" t="s">
        <v>708</v>
      </c>
      <c r="I66" s="78" t="s">
        <v>695</v>
      </c>
      <c r="J66" s="78">
        <v>0.05</v>
      </c>
      <c r="K66" s="167">
        <v>71931714.48</v>
      </c>
      <c r="L66" s="168">
        <v>0.0203531940242773</v>
      </c>
      <c r="M66" s="183"/>
      <c r="N66" s="169"/>
      <c r="O66" s="183"/>
      <c r="P66" s="183"/>
      <c r="Q66" s="183"/>
      <c r="R66" s="183"/>
      <c r="S66" s="183"/>
      <c r="T66" s="183"/>
      <c r="U66" s="183"/>
      <c r="V66" s="183"/>
    </row>
    <row r="67" spans="1:22" ht="21.75">
      <c r="A67" s="184" t="s">
        <v>709</v>
      </c>
      <c r="B67" s="78" t="s">
        <v>650</v>
      </c>
      <c r="C67" s="161"/>
      <c r="D67" s="162">
        <v>40444</v>
      </c>
      <c r="E67" s="163">
        <v>1</v>
      </c>
      <c r="F67" s="190" t="s">
        <v>707</v>
      </c>
      <c r="G67" s="78">
        <v>1</v>
      </c>
      <c r="H67" s="165" t="s">
        <v>708</v>
      </c>
      <c r="I67" s="78" t="s">
        <v>695</v>
      </c>
      <c r="J67" s="153">
        <v>0.05</v>
      </c>
      <c r="K67" s="167">
        <v>377657641.62</v>
      </c>
      <c r="L67" s="168">
        <v>0.4299680877334178</v>
      </c>
      <c r="M67" s="183"/>
      <c r="N67" s="169"/>
      <c r="O67" s="183"/>
      <c r="P67" s="183"/>
      <c r="Q67" s="183"/>
      <c r="R67" s="183"/>
      <c r="S67" s="183"/>
      <c r="T67" s="183"/>
      <c r="U67" s="183"/>
      <c r="V67" s="183"/>
    </row>
    <row r="68" spans="1:22" ht="21.75">
      <c r="A68" s="184" t="s">
        <v>709</v>
      </c>
      <c r="B68" s="78" t="s">
        <v>650</v>
      </c>
      <c r="C68" s="161"/>
      <c r="D68" s="161">
        <v>40444</v>
      </c>
      <c r="E68" s="163">
        <v>1</v>
      </c>
      <c r="F68" s="190" t="s">
        <v>707</v>
      </c>
      <c r="G68" s="78">
        <v>1</v>
      </c>
      <c r="H68" s="165" t="s">
        <v>708</v>
      </c>
      <c r="I68" s="78" t="s">
        <v>695</v>
      </c>
      <c r="J68" s="153">
        <v>0.05</v>
      </c>
      <c r="K68" s="167">
        <v>499547145</v>
      </c>
      <c r="L68" s="168">
        <v>0.5687408567902352</v>
      </c>
      <c r="M68" s="183"/>
      <c r="N68" s="169"/>
      <c r="O68" s="183"/>
      <c r="P68" s="183"/>
      <c r="Q68" s="183"/>
      <c r="R68" s="183"/>
      <c r="S68" s="183"/>
      <c r="T68" s="183"/>
      <c r="U68" s="183"/>
      <c r="V68" s="183"/>
    </row>
    <row r="69" spans="1:22" ht="21.75">
      <c r="A69" s="184" t="s">
        <v>709</v>
      </c>
      <c r="B69" s="78" t="s">
        <v>650</v>
      </c>
      <c r="C69" s="162">
        <v>40444</v>
      </c>
      <c r="D69" s="162"/>
      <c r="E69" s="163">
        <v>1</v>
      </c>
      <c r="F69" s="190" t="s">
        <v>707</v>
      </c>
      <c r="G69" s="78">
        <v>1</v>
      </c>
      <c r="H69" s="165" t="s">
        <v>708</v>
      </c>
      <c r="I69" s="78" t="s">
        <v>695</v>
      </c>
      <c r="J69" s="153">
        <v>0.05</v>
      </c>
      <c r="K69" s="167">
        <v>48955738.79</v>
      </c>
      <c r="L69" s="168">
        <v>0.0557367389702999</v>
      </c>
      <c r="M69" s="183"/>
      <c r="N69" s="169"/>
      <c r="O69" s="183"/>
      <c r="P69" s="183"/>
      <c r="Q69" s="183"/>
      <c r="R69" s="183"/>
      <c r="S69" s="183"/>
      <c r="T69" s="183"/>
      <c r="U69" s="183"/>
      <c r="V69" s="183"/>
    </row>
    <row r="70" spans="1:22" ht="21.75">
      <c r="A70" s="160" t="s">
        <v>221</v>
      </c>
      <c r="B70" s="78" t="s">
        <v>650</v>
      </c>
      <c r="C70" s="161"/>
      <c r="D70" s="162">
        <v>40444</v>
      </c>
      <c r="E70" s="163">
        <v>1</v>
      </c>
      <c r="F70" s="190" t="s">
        <v>707</v>
      </c>
      <c r="G70" s="78">
        <v>1</v>
      </c>
      <c r="H70" s="165" t="s">
        <v>708</v>
      </c>
      <c r="I70" s="78" t="s">
        <v>695</v>
      </c>
      <c r="J70" s="153">
        <v>0.05</v>
      </c>
      <c r="K70" s="167">
        <v>371663075.88</v>
      </c>
      <c r="L70" s="168">
        <v>0.05843081511637796</v>
      </c>
      <c r="M70" s="183"/>
      <c r="N70" s="169"/>
      <c r="O70" s="183"/>
      <c r="P70" s="183"/>
      <c r="Q70" s="183"/>
      <c r="R70" s="183"/>
      <c r="S70" s="183"/>
      <c r="T70" s="183"/>
      <c r="U70" s="183"/>
      <c r="V70" s="183"/>
    </row>
    <row r="71" spans="1:22" ht="21.75">
      <c r="A71" s="160" t="s">
        <v>221</v>
      </c>
      <c r="B71" s="78" t="s">
        <v>650</v>
      </c>
      <c r="C71" s="161">
        <v>40444</v>
      </c>
      <c r="D71" s="162"/>
      <c r="E71" s="163">
        <v>1</v>
      </c>
      <c r="F71" s="191" t="s">
        <v>710</v>
      </c>
      <c r="G71" s="78">
        <v>1</v>
      </c>
      <c r="H71" s="165" t="s">
        <v>708</v>
      </c>
      <c r="I71" s="78" t="s">
        <v>695</v>
      </c>
      <c r="J71" s="153">
        <v>0.07</v>
      </c>
      <c r="K71" s="167">
        <v>167793958.08</v>
      </c>
      <c r="L71" s="168">
        <v>0.026379638921632646</v>
      </c>
      <c r="M71" s="183"/>
      <c r="N71" s="169"/>
      <c r="O71" s="183"/>
      <c r="P71" s="183"/>
      <c r="Q71" s="183"/>
      <c r="R71" s="183"/>
      <c r="S71" s="183"/>
      <c r="T71" s="183"/>
      <c r="U71" s="183"/>
      <c r="V71" s="183"/>
    </row>
    <row r="72" spans="1:22" ht="21.75">
      <c r="A72" s="160" t="s">
        <v>696</v>
      </c>
      <c r="B72" s="78" t="s">
        <v>650</v>
      </c>
      <c r="C72" s="161"/>
      <c r="D72" s="162">
        <v>40444</v>
      </c>
      <c r="E72" s="163">
        <v>1</v>
      </c>
      <c r="F72" s="191" t="s">
        <v>707</v>
      </c>
      <c r="G72" s="78">
        <v>1</v>
      </c>
      <c r="H72" s="165" t="s">
        <v>708</v>
      </c>
      <c r="I72" s="78" t="s">
        <v>695</v>
      </c>
      <c r="J72" s="153">
        <v>0.05</v>
      </c>
      <c r="K72" s="167">
        <v>71934788.88</v>
      </c>
      <c r="L72" s="168">
        <v>0.020354063930690076</v>
      </c>
      <c r="M72" s="183"/>
      <c r="N72" s="169"/>
      <c r="O72" s="183"/>
      <c r="P72" s="183"/>
      <c r="Q72" s="183"/>
      <c r="R72" s="183"/>
      <c r="S72" s="183"/>
      <c r="T72" s="183"/>
      <c r="U72" s="183"/>
      <c r="V72" s="183"/>
    </row>
    <row r="73" spans="1:22" ht="21.75">
      <c r="A73" s="160" t="s">
        <v>696</v>
      </c>
      <c r="B73" s="78" t="s">
        <v>650</v>
      </c>
      <c r="C73" s="161">
        <v>40444</v>
      </c>
      <c r="D73" s="162"/>
      <c r="E73" s="163">
        <v>1</v>
      </c>
      <c r="F73" s="191" t="s">
        <v>710</v>
      </c>
      <c r="G73" s="78">
        <v>1</v>
      </c>
      <c r="H73" s="165" t="s">
        <v>708</v>
      </c>
      <c r="I73" s="78" t="s">
        <v>695</v>
      </c>
      <c r="J73" s="153">
        <v>0.07</v>
      </c>
      <c r="K73" s="167">
        <v>27965659.68</v>
      </c>
      <c r="L73" s="168">
        <v>0.007912928276472643</v>
      </c>
      <c r="M73" s="183"/>
      <c r="N73" s="169"/>
      <c r="O73" s="183"/>
      <c r="P73" s="183"/>
      <c r="Q73" s="183"/>
      <c r="R73" s="183"/>
      <c r="S73" s="183"/>
      <c r="T73" s="183"/>
      <c r="U73" s="183"/>
      <c r="V73" s="183"/>
    </row>
    <row r="74" spans="1:22" ht="21.75">
      <c r="A74" s="160" t="s">
        <v>696</v>
      </c>
      <c r="B74" s="78" t="s">
        <v>650</v>
      </c>
      <c r="C74" s="162">
        <v>40444</v>
      </c>
      <c r="D74" s="162"/>
      <c r="E74" s="163">
        <v>1</v>
      </c>
      <c r="F74" s="191" t="s">
        <v>710</v>
      </c>
      <c r="G74" s="78">
        <v>1</v>
      </c>
      <c r="H74" s="165" t="s">
        <v>708</v>
      </c>
      <c r="I74" s="78" t="s">
        <v>695</v>
      </c>
      <c r="J74" s="153">
        <v>0.07</v>
      </c>
      <c r="K74" s="167">
        <v>8988962.04</v>
      </c>
      <c r="L74" s="168">
        <v>0.0025434412317233493</v>
      </c>
      <c r="M74" s="183"/>
      <c r="N74" s="169"/>
      <c r="O74" s="183"/>
      <c r="P74" s="183"/>
      <c r="Q74" s="183"/>
      <c r="R74" s="183"/>
      <c r="S74" s="183"/>
      <c r="T74" s="183"/>
      <c r="U74" s="183"/>
      <c r="V74" s="183"/>
    </row>
    <row r="75" spans="1:22" ht="21.75">
      <c r="A75" s="184" t="s">
        <v>709</v>
      </c>
      <c r="B75" s="78" t="s">
        <v>650</v>
      </c>
      <c r="C75" s="161"/>
      <c r="D75" s="161">
        <v>40445</v>
      </c>
      <c r="E75" s="163">
        <v>1</v>
      </c>
      <c r="F75" s="191" t="s">
        <v>707</v>
      </c>
      <c r="G75" s="78">
        <v>1</v>
      </c>
      <c r="H75" s="165" t="s">
        <v>708</v>
      </c>
      <c r="I75" s="78" t="s">
        <v>695</v>
      </c>
      <c r="J75" s="192">
        <v>0.05</v>
      </c>
      <c r="K75" s="167">
        <v>48957831.09</v>
      </c>
      <c r="L75" s="168">
        <v>0.05573912108079052</v>
      </c>
      <c r="M75" s="179"/>
      <c r="N75" s="169"/>
      <c r="O75" s="193"/>
      <c r="P75" s="183"/>
      <c r="Q75" s="183"/>
      <c r="R75" s="183"/>
      <c r="S75" s="183"/>
      <c r="T75" s="183"/>
      <c r="U75" s="183"/>
      <c r="V75" s="183"/>
    </row>
    <row r="76" spans="1:22" ht="21.75">
      <c r="A76" s="184" t="s">
        <v>705</v>
      </c>
      <c r="B76" s="78" t="s">
        <v>650</v>
      </c>
      <c r="C76" s="162">
        <v>40445</v>
      </c>
      <c r="D76" s="162"/>
      <c r="E76" s="163">
        <v>1</v>
      </c>
      <c r="F76" s="164" t="s">
        <v>711</v>
      </c>
      <c r="G76" s="78">
        <v>1</v>
      </c>
      <c r="H76" s="165" t="s">
        <v>698</v>
      </c>
      <c r="I76" s="78" t="s">
        <v>695</v>
      </c>
      <c r="J76" s="192">
        <v>0.72</v>
      </c>
      <c r="K76" s="167">
        <v>250723422.86</v>
      </c>
      <c r="L76" s="168">
        <v>0.25208427072261713</v>
      </c>
      <c r="M76" s="183"/>
      <c r="N76" s="169"/>
      <c r="O76" s="183"/>
      <c r="P76" s="183"/>
      <c r="Q76" s="183"/>
      <c r="R76" s="183"/>
      <c r="S76" s="183"/>
      <c r="T76" s="183"/>
      <c r="U76" s="183"/>
      <c r="V76" s="183"/>
    </row>
    <row r="77" spans="1:22" ht="21.75">
      <c r="A77" s="184" t="s">
        <v>705</v>
      </c>
      <c r="B77" s="78" t="s">
        <v>650</v>
      </c>
      <c r="C77" s="161"/>
      <c r="D77" s="161">
        <v>40445</v>
      </c>
      <c r="E77" s="163">
        <v>1</v>
      </c>
      <c r="F77" s="164" t="s">
        <v>711</v>
      </c>
      <c r="G77" s="78">
        <v>1</v>
      </c>
      <c r="H77" s="165" t="s">
        <v>698</v>
      </c>
      <c r="I77" s="78" t="s">
        <v>695</v>
      </c>
      <c r="J77" s="192">
        <v>0.72</v>
      </c>
      <c r="K77" s="167">
        <v>250777001.62</v>
      </c>
      <c r="L77" s="168">
        <v>0.2521381402912707</v>
      </c>
      <c r="M77" s="183"/>
      <c r="N77" s="169"/>
      <c r="O77" s="183"/>
      <c r="P77" s="183"/>
      <c r="Q77" s="183"/>
      <c r="R77" s="183"/>
      <c r="S77" s="183"/>
      <c r="T77" s="183"/>
      <c r="U77" s="183"/>
      <c r="V77" s="183"/>
    </row>
    <row r="78" spans="1:22" ht="21.75">
      <c r="A78" s="160" t="s">
        <v>221</v>
      </c>
      <c r="B78" s="78" t="s">
        <v>650</v>
      </c>
      <c r="C78" s="161"/>
      <c r="D78" s="162">
        <v>40445</v>
      </c>
      <c r="E78" s="163">
        <v>1</v>
      </c>
      <c r="F78" s="191" t="s">
        <v>710</v>
      </c>
      <c r="G78" s="78">
        <v>1</v>
      </c>
      <c r="H78" s="165" t="s">
        <v>698</v>
      </c>
      <c r="I78" s="78" t="s">
        <v>695</v>
      </c>
      <c r="J78" s="192">
        <v>0.07</v>
      </c>
      <c r="K78" s="167">
        <v>167801130</v>
      </c>
      <c r="L78" s="168">
        <v>0.02638076645126565</v>
      </c>
      <c r="M78" s="183"/>
      <c r="N78" s="169"/>
      <c r="O78" s="183"/>
      <c r="P78" s="183"/>
      <c r="Q78" s="183"/>
      <c r="R78" s="183"/>
      <c r="S78" s="183"/>
      <c r="T78" s="183"/>
      <c r="U78" s="183"/>
      <c r="V78" s="183"/>
    </row>
    <row r="79" spans="1:22" ht="21.75">
      <c r="A79" s="160" t="s">
        <v>696</v>
      </c>
      <c r="B79" s="78" t="s">
        <v>650</v>
      </c>
      <c r="C79" s="161">
        <v>40445</v>
      </c>
      <c r="D79" s="162"/>
      <c r="E79" s="163">
        <v>1</v>
      </c>
      <c r="F79" s="164" t="s">
        <v>711</v>
      </c>
      <c r="G79" s="78">
        <v>1</v>
      </c>
      <c r="H79" s="165" t="s">
        <v>698</v>
      </c>
      <c r="I79" s="78" t="s">
        <v>695</v>
      </c>
      <c r="J79" s="192">
        <v>0.72</v>
      </c>
      <c r="K79" s="167">
        <v>260594423.76</v>
      </c>
      <c r="L79" s="168">
        <v>0.07373561031840456</v>
      </c>
      <c r="M79" s="183"/>
      <c r="N79" s="169"/>
      <c r="O79" s="183"/>
      <c r="P79" s="183"/>
      <c r="Q79" s="183"/>
      <c r="R79" s="183"/>
      <c r="S79" s="183"/>
      <c r="T79" s="183"/>
      <c r="U79" s="183"/>
      <c r="V79" s="183"/>
    </row>
    <row r="80" spans="1:22" ht="21.75">
      <c r="A80" s="160" t="s">
        <v>696</v>
      </c>
      <c r="B80" s="78" t="s">
        <v>650</v>
      </c>
      <c r="C80" s="162">
        <v>40445</v>
      </c>
      <c r="D80" s="162"/>
      <c r="E80" s="163">
        <v>1</v>
      </c>
      <c r="F80" s="164" t="s">
        <v>711</v>
      </c>
      <c r="G80" s="78">
        <v>1</v>
      </c>
      <c r="H80" s="165" t="s">
        <v>698</v>
      </c>
      <c r="I80" s="78" t="s">
        <v>695</v>
      </c>
      <c r="J80" s="192">
        <v>0.72</v>
      </c>
      <c r="K80" s="167">
        <v>493550045</v>
      </c>
      <c r="L80" s="168">
        <v>0.13965077711819046</v>
      </c>
      <c r="M80" s="183"/>
      <c r="N80" s="169"/>
      <c r="O80" s="183"/>
      <c r="P80" s="183"/>
      <c r="Q80" s="183"/>
      <c r="R80" s="183"/>
      <c r="S80" s="183"/>
      <c r="T80" s="183"/>
      <c r="U80" s="183"/>
      <c r="V80" s="183"/>
    </row>
    <row r="81" spans="1:22" ht="21.75">
      <c r="A81" s="160" t="s">
        <v>696</v>
      </c>
      <c r="B81" s="78" t="s">
        <v>650</v>
      </c>
      <c r="C81" s="161"/>
      <c r="D81" s="161">
        <v>40445</v>
      </c>
      <c r="E81" s="163">
        <v>1</v>
      </c>
      <c r="F81" s="164" t="s">
        <v>711</v>
      </c>
      <c r="G81" s="78">
        <v>1</v>
      </c>
      <c r="H81" s="165" t="s">
        <v>698</v>
      </c>
      <c r="I81" s="78" t="s">
        <v>695</v>
      </c>
      <c r="J81" s="192">
        <v>0.72</v>
      </c>
      <c r="K81" s="167">
        <v>260627838.24</v>
      </c>
      <c r="L81" s="168">
        <v>0.07374506499913304</v>
      </c>
      <c r="M81" s="183"/>
      <c r="N81" s="169"/>
      <c r="O81" s="183"/>
      <c r="P81" s="183"/>
      <c r="Q81" s="183"/>
      <c r="R81" s="183"/>
      <c r="S81" s="183"/>
      <c r="T81" s="183"/>
      <c r="U81" s="183"/>
      <c r="V81" s="183"/>
    </row>
    <row r="82" spans="1:22" ht="21.75">
      <c r="A82" s="160" t="s">
        <v>696</v>
      </c>
      <c r="B82" s="78" t="s">
        <v>650</v>
      </c>
      <c r="C82" s="161"/>
      <c r="D82" s="162">
        <v>40445</v>
      </c>
      <c r="E82" s="163">
        <v>1</v>
      </c>
      <c r="F82" s="164" t="s">
        <v>711</v>
      </c>
      <c r="G82" s="78">
        <v>1</v>
      </c>
      <c r="H82" s="165" t="s">
        <v>698</v>
      </c>
      <c r="I82" s="78" t="s">
        <v>695</v>
      </c>
      <c r="J82" s="192">
        <v>0.72</v>
      </c>
      <c r="K82" s="167">
        <v>493613330</v>
      </c>
      <c r="L82" s="168">
        <v>0.13966868371047925</v>
      </c>
      <c r="M82" s="183"/>
      <c r="N82" s="169"/>
      <c r="O82" s="183"/>
      <c r="P82" s="183"/>
      <c r="Q82" s="183"/>
      <c r="R82" s="183"/>
      <c r="S82" s="183"/>
      <c r="T82" s="183"/>
      <c r="U82" s="183"/>
      <c r="V82" s="183"/>
    </row>
    <row r="83" spans="1:22" ht="21.75">
      <c r="A83" s="160" t="s">
        <v>696</v>
      </c>
      <c r="B83" s="78" t="s">
        <v>650</v>
      </c>
      <c r="C83" s="161">
        <v>40445</v>
      </c>
      <c r="D83" s="162"/>
      <c r="E83" s="163">
        <v>1</v>
      </c>
      <c r="F83" s="191" t="s">
        <v>707</v>
      </c>
      <c r="G83" s="78">
        <v>1</v>
      </c>
      <c r="H83" s="165" t="s">
        <v>708</v>
      </c>
      <c r="I83" s="78" t="s">
        <v>695</v>
      </c>
      <c r="J83" s="192">
        <v>0.05</v>
      </c>
      <c r="K83" s="167">
        <v>499568320</v>
      </c>
      <c r="L83" s="168">
        <v>0.1413536576855724</v>
      </c>
      <c r="M83" s="183"/>
      <c r="N83" s="169"/>
      <c r="O83" s="183"/>
      <c r="P83" s="183"/>
      <c r="Q83" s="183"/>
      <c r="R83" s="183"/>
      <c r="S83" s="183"/>
      <c r="T83" s="183"/>
      <c r="U83" s="183"/>
      <c r="V83" s="183"/>
    </row>
    <row r="84" spans="1:22" ht="21.75">
      <c r="A84" s="160" t="s">
        <v>696</v>
      </c>
      <c r="B84" s="78" t="s">
        <v>650</v>
      </c>
      <c r="C84" s="161">
        <v>40445</v>
      </c>
      <c r="D84" s="162"/>
      <c r="E84" s="163">
        <v>1</v>
      </c>
      <c r="F84" s="191" t="s">
        <v>707</v>
      </c>
      <c r="G84" s="78">
        <v>1</v>
      </c>
      <c r="H84" s="165" t="s">
        <v>708</v>
      </c>
      <c r="I84" s="78" t="s">
        <v>695</v>
      </c>
      <c r="J84" s="192">
        <v>0.05</v>
      </c>
      <c r="K84" s="167">
        <v>499568320</v>
      </c>
      <c r="L84" s="168">
        <v>0.1413536576855724</v>
      </c>
      <c r="M84" s="183"/>
      <c r="N84" s="169"/>
      <c r="O84" s="183"/>
      <c r="P84" s="183"/>
      <c r="Q84" s="183"/>
      <c r="R84" s="183"/>
      <c r="S84" s="183"/>
      <c r="T84" s="183"/>
      <c r="U84" s="183"/>
      <c r="V84" s="183"/>
    </row>
    <row r="85" spans="1:22" ht="21.75">
      <c r="A85" s="160" t="s">
        <v>696</v>
      </c>
      <c r="B85" s="78" t="s">
        <v>650</v>
      </c>
      <c r="C85" s="161">
        <v>40445</v>
      </c>
      <c r="D85" s="162"/>
      <c r="E85" s="163">
        <v>1</v>
      </c>
      <c r="F85" s="191" t="s">
        <v>707</v>
      </c>
      <c r="G85" s="78">
        <v>1</v>
      </c>
      <c r="H85" s="165" t="s">
        <v>708</v>
      </c>
      <c r="I85" s="78" t="s">
        <v>695</v>
      </c>
      <c r="J85" s="192">
        <v>0.05</v>
      </c>
      <c r="K85" s="167">
        <v>499568320</v>
      </c>
      <c r="L85" s="168">
        <v>0.1413536576855724</v>
      </c>
      <c r="M85" s="183"/>
      <c r="N85" s="169"/>
      <c r="O85" s="183"/>
      <c r="P85" s="183"/>
      <c r="Q85" s="183"/>
      <c r="R85" s="183"/>
      <c r="S85" s="183"/>
      <c r="T85" s="183"/>
      <c r="U85" s="183"/>
      <c r="V85" s="183"/>
    </row>
    <row r="86" spans="1:22" ht="21.75">
      <c r="A86" s="160" t="s">
        <v>696</v>
      </c>
      <c r="B86" s="78" t="s">
        <v>650</v>
      </c>
      <c r="C86" s="161"/>
      <c r="D86" s="161">
        <v>40445</v>
      </c>
      <c r="E86" s="163">
        <v>1</v>
      </c>
      <c r="F86" s="191" t="s">
        <v>710</v>
      </c>
      <c r="G86" s="78">
        <v>1</v>
      </c>
      <c r="H86" s="165" t="s">
        <v>708</v>
      </c>
      <c r="I86" s="78" t="s">
        <v>695</v>
      </c>
      <c r="J86" s="192">
        <v>0.07</v>
      </c>
      <c r="K86" s="167">
        <v>36956201.25</v>
      </c>
      <c r="L86" s="168">
        <v>0.010456816438743799</v>
      </c>
      <c r="M86" s="183"/>
      <c r="N86" s="169"/>
      <c r="O86" s="183"/>
      <c r="P86" s="183"/>
      <c r="Q86" s="183"/>
      <c r="R86" s="183"/>
      <c r="S86" s="183"/>
      <c r="T86" s="183"/>
      <c r="U86" s="183"/>
      <c r="V86" s="183"/>
    </row>
    <row r="87" spans="1:22" ht="21.75">
      <c r="A87" s="160" t="s">
        <v>221</v>
      </c>
      <c r="B87" s="78" t="s">
        <v>650</v>
      </c>
      <c r="C87" s="161">
        <v>40448</v>
      </c>
      <c r="D87" s="162"/>
      <c r="E87" s="163">
        <v>1</v>
      </c>
      <c r="F87" s="164" t="s">
        <v>711</v>
      </c>
      <c r="G87" s="78">
        <v>1</v>
      </c>
      <c r="H87" s="165" t="s">
        <v>698</v>
      </c>
      <c r="I87" s="78" t="s">
        <v>695</v>
      </c>
      <c r="J87" s="153">
        <v>0.72</v>
      </c>
      <c r="K87" s="176">
        <v>59226261.6</v>
      </c>
      <c r="L87" s="168">
        <v>0.009311225586211266</v>
      </c>
      <c r="M87" s="183"/>
      <c r="N87" s="169"/>
      <c r="O87" s="183"/>
      <c r="P87" s="183"/>
      <c r="Q87" s="183"/>
      <c r="R87" s="183"/>
      <c r="S87" s="183"/>
      <c r="T87" s="183"/>
      <c r="U87" s="183"/>
      <c r="V87" s="183"/>
    </row>
    <row r="88" spans="1:22" ht="21.75">
      <c r="A88" s="160" t="s">
        <v>221</v>
      </c>
      <c r="B88" s="78" t="s">
        <v>650</v>
      </c>
      <c r="C88" s="161"/>
      <c r="D88" s="162">
        <v>40448</v>
      </c>
      <c r="E88" s="163">
        <v>1</v>
      </c>
      <c r="F88" s="164" t="s">
        <v>711</v>
      </c>
      <c r="G88" s="78">
        <v>1</v>
      </c>
      <c r="H88" s="165" t="s">
        <v>698</v>
      </c>
      <c r="I88" s="78" t="s">
        <v>695</v>
      </c>
      <c r="J88" s="153">
        <v>0.72</v>
      </c>
      <c r="K88" s="167">
        <v>59228793</v>
      </c>
      <c r="L88" s="168">
        <v>0.009311623558931682</v>
      </c>
      <c r="M88" s="194"/>
      <c r="N88" s="169"/>
      <c r="O88" s="183"/>
      <c r="P88" s="183"/>
      <c r="Q88" s="183"/>
      <c r="R88" s="183"/>
      <c r="S88" s="183"/>
      <c r="T88" s="183"/>
      <c r="U88" s="183"/>
      <c r="V88" s="183"/>
    </row>
    <row r="89" spans="1:22" ht="21.75">
      <c r="A89" s="160" t="s">
        <v>696</v>
      </c>
      <c r="B89" s="78" t="s">
        <v>650</v>
      </c>
      <c r="C89" s="161">
        <v>40448</v>
      </c>
      <c r="D89" s="162"/>
      <c r="E89" s="163">
        <v>1</v>
      </c>
      <c r="F89" s="164" t="s">
        <v>711</v>
      </c>
      <c r="G89" s="78">
        <v>1</v>
      </c>
      <c r="H89" s="165" t="s">
        <v>698</v>
      </c>
      <c r="I89" s="78" t="s">
        <v>695</v>
      </c>
      <c r="J89" s="153">
        <v>0.72</v>
      </c>
      <c r="K89" s="167">
        <v>493552180</v>
      </c>
      <c r="L89" s="168">
        <v>0.139651381219866</v>
      </c>
      <c r="M89" s="194"/>
      <c r="N89" s="169"/>
      <c r="O89" s="183"/>
      <c r="P89" s="183"/>
      <c r="Q89" s="183"/>
      <c r="R89" s="183"/>
      <c r="S89" s="183"/>
      <c r="T89" s="183"/>
      <c r="U89" s="183"/>
      <c r="V89" s="183"/>
    </row>
    <row r="90" spans="1:14" ht="21.75">
      <c r="A90" s="160" t="s">
        <v>696</v>
      </c>
      <c r="B90" s="78" t="s">
        <v>650</v>
      </c>
      <c r="C90" s="162">
        <v>40448</v>
      </c>
      <c r="D90" s="162"/>
      <c r="E90" s="163">
        <v>1</v>
      </c>
      <c r="F90" s="164" t="s">
        <v>711</v>
      </c>
      <c r="G90" s="78">
        <v>1</v>
      </c>
      <c r="H90" s="165" t="s">
        <v>698</v>
      </c>
      <c r="I90" s="78" t="s">
        <v>695</v>
      </c>
      <c r="J90" s="153">
        <v>0.72</v>
      </c>
      <c r="K90" s="167">
        <v>493552180</v>
      </c>
      <c r="L90" s="168">
        <v>0.139651381219866</v>
      </c>
      <c r="N90" s="169"/>
    </row>
    <row r="91" spans="1:14" ht="21.75">
      <c r="A91" s="160" t="s">
        <v>696</v>
      </c>
      <c r="B91" s="78" t="s">
        <v>650</v>
      </c>
      <c r="C91" s="161">
        <v>40448</v>
      </c>
      <c r="D91" s="162"/>
      <c r="E91" s="163">
        <v>1</v>
      </c>
      <c r="F91" s="164" t="s">
        <v>711</v>
      </c>
      <c r="G91" s="78">
        <v>1</v>
      </c>
      <c r="H91" s="165" t="s">
        <v>698</v>
      </c>
      <c r="I91" s="78" t="s">
        <v>695</v>
      </c>
      <c r="J91" s="153">
        <v>0.72</v>
      </c>
      <c r="K91" s="167">
        <v>363254404.48</v>
      </c>
      <c r="L91" s="168">
        <v>0.10278341657782138</v>
      </c>
      <c r="N91" s="169"/>
    </row>
    <row r="92" spans="1:14" ht="21.75">
      <c r="A92" s="160" t="s">
        <v>696</v>
      </c>
      <c r="B92" s="78" t="s">
        <v>650</v>
      </c>
      <c r="C92" s="161"/>
      <c r="D92" s="162">
        <v>40448</v>
      </c>
      <c r="E92" s="163">
        <v>1</v>
      </c>
      <c r="F92" s="164" t="s">
        <v>711</v>
      </c>
      <c r="G92" s="78">
        <v>1</v>
      </c>
      <c r="H92" s="165" t="s">
        <v>698</v>
      </c>
      <c r="I92" s="78" t="s">
        <v>695</v>
      </c>
      <c r="J92" s="153">
        <v>0.72</v>
      </c>
      <c r="K92" s="167">
        <v>493573275</v>
      </c>
      <c r="L92" s="168">
        <v>0.13965735008396227</v>
      </c>
      <c r="N92" s="169"/>
    </row>
    <row r="93" spans="1:14" ht="21.75">
      <c r="A93" s="160" t="s">
        <v>696</v>
      </c>
      <c r="B93" s="78" t="s">
        <v>650</v>
      </c>
      <c r="C93" s="161"/>
      <c r="D93" s="161">
        <v>40448</v>
      </c>
      <c r="E93" s="163">
        <v>1</v>
      </c>
      <c r="F93" s="164" t="s">
        <v>711</v>
      </c>
      <c r="G93" s="78">
        <v>1</v>
      </c>
      <c r="H93" s="165" t="s">
        <v>698</v>
      </c>
      <c r="I93" s="78" t="s">
        <v>695</v>
      </c>
      <c r="J93" s="153">
        <v>0.72</v>
      </c>
      <c r="K93" s="167">
        <v>493573275</v>
      </c>
      <c r="L93" s="168">
        <v>0.13965735008396227</v>
      </c>
      <c r="N93" s="169"/>
    </row>
    <row r="94" spans="1:14" ht="21.75">
      <c r="A94" s="160" t="s">
        <v>696</v>
      </c>
      <c r="B94" s="78" t="s">
        <v>650</v>
      </c>
      <c r="C94" s="161"/>
      <c r="D94" s="161">
        <v>40448</v>
      </c>
      <c r="E94" s="163">
        <v>1</v>
      </c>
      <c r="F94" s="164" t="s">
        <v>711</v>
      </c>
      <c r="G94" s="78">
        <v>1</v>
      </c>
      <c r="H94" s="165" t="s">
        <v>698</v>
      </c>
      <c r="I94" s="78" t="s">
        <v>695</v>
      </c>
      <c r="J94" s="153">
        <v>0.72</v>
      </c>
      <c r="K94" s="167">
        <v>363269930.4</v>
      </c>
      <c r="L94" s="168">
        <v>0.10278780966179621</v>
      </c>
      <c r="N94" s="169"/>
    </row>
    <row r="95" spans="1:14" ht="21.75">
      <c r="A95" s="160" t="s">
        <v>696</v>
      </c>
      <c r="B95" s="78" t="s">
        <v>650</v>
      </c>
      <c r="C95" s="161"/>
      <c r="D95" s="161">
        <v>40448</v>
      </c>
      <c r="E95" s="163">
        <v>1</v>
      </c>
      <c r="F95" s="191" t="s">
        <v>707</v>
      </c>
      <c r="G95" s="78">
        <v>1</v>
      </c>
      <c r="H95" s="165" t="s">
        <v>708</v>
      </c>
      <c r="I95" s="78" t="s">
        <v>695</v>
      </c>
      <c r="J95" s="153">
        <v>0.04</v>
      </c>
      <c r="K95" s="167">
        <v>499632375</v>
      </c>
      <c r="L95" s="168">
        <v>0.14137178215059662</v>
      </c>
      <c r="N95" s="169"/>
    </row>
    <row r="96" spans="1:14" ht="21.75">
      <c r="A96" s="160" t="s">
        <v>696</v>
      </c>
      <c r="B96" s="78" t="s">
        <v>650</v>
      </c>
      <c r="C96" s="161"/>
      <c r="D96" s="162">
        <v>40448</v>
      </c>
      <c r="E96" s="163">
        <v>1</v>
      </c>
      <c r="F96" s="191" t="s">
        <v>707</v>
      </c>
      <c r="G96" s="78">
        <v>1</v>
      </c>
      <c r="H96" s="165" t="s">
        <v>708</v>
      </c>
      <c r="I96" s="78" t="s">
        <v>695</v>
      </c>
      <c r="J96" s="153">
        <v>0.04</v>
      </c>
      <c r="K96" s="167">
        <v>499632375</v>
      </c>
      <c r="L96" s="168">
        <v>0.14137178215059662</v>
      </c>
      <c r="N96" s="169"/>
    </row>
    <row r="97" spans="1:14" ht="21.75">
      <c r="A97" s="160" t="s">
        <v>696</v>
      </c>
      <c r="B97" s="78" t="s">
        <v>650</v>
      </c>
      <c r="C97" s="161"/>
      <c r="D97" s="162">
        <v>40448</v>
      </c>
      <c r="E97" s="163">
        <v>1</v>
      </c>
      <c r="F97" s="191" t="s">
        <v>707</v>
      </c>
      <c r="G97" s="78">
        <v>1</v>
      </c>
      <c r="H97" s="165" t="s">
        <v>708</v>
      </c>
      <c r="I97" s="78" t="s">
        <v>695</v>
      </c>
      <c r="J97" s="153">
        <v>0.04</v>
      </c>
      <c r="K97" s="167">
        <v>499632375</v>
      </c>
      <c r="L97" s="168">
        <v>0.14137178215059662</v>
      </c>
      <c r="N97" s="169"/>
    </row>
    <row r="98" spans="1:14" ht="21.75">
      <c r="A98" s="184" t="s">
        <v>712</v>
      </c>
      <c r="B98" s="78" t="s">
        <v>650</v>
      </c>
      <c r="C98" s="162">
        <v>40449</v>
      </c>
      <c r="D98" s="162"/>
      <c r="E98" s="163">
        <v>1</v>
      </c>
      <c r="F98" s="164" t="s">
        <v>711</v>
      </c>
      <c r="G98" s="78">
        <v>1</v>
      </c>
      <c r="H98" s="165" t="s">
        <v>698</v>
      </c>
      <c r="I98" s="78" t="s">
        <v>695</v>
      </c>
      <c r="J98" s="153">
        <v>0.71</v>
      </c>
      <c r="K98" s="167">
        <v>227045178.5</v>
      </c>
      <c r="L98" s="168">
        <v>0.6808333203293557</v>
      </c>
      <c r="N98" s="169"/>
    </row>
    <row r="99" spans="1:14" ht="21.75">
      <c r="A99" s="184" t="s">
        <v>712</v>
      </c>
      <c r="B99" s="78" t="s">
        <v>650</v>
      </c>
      <c r="C99" s="161"/>
      <c r="D99" s="161">
        <v>40449</v>
      </c>
      <c r="E99" s="163">
        <v>1</v>
      </c>
      <c r="F99" s="164" t="s">
        <v>711</v>
      </c>
      <c r="G99" s="78">
        <v>1</v>
      </c>
      <c r="H99" s="165" t="s">
        <v>698</v>
      </c>
      <c r="I99" s="78" t="s">
        <v>695</v>
      </c>
      <c r="J99" s="153">
        <v>0.71</v>
      </c>
      <c r="K99" s="167">
        <v>227054882.2</v>
      </c>
      <c r="L99" s="168">
        <v>0.68086241851296</v>
      </c>
      <c r="N99" s="169"/>
    </row>
    <row r="100" spans="1:14" ht="21.75">
      <c r="A100" s="160" t="s">
        <v>221</v>
      </c>
      <c r="B100" s="78" t="s">
        <v>650</v>
      </c>
      <c r="C100" s="161">
        <v>40449</v>
      </c>
      <c r="D100" s="162"/>
      <c r="E100" s="163">
        <v>1</v>
      </c>
      <c r="F100" s="164" t="s">
        <v>711</v>
      </c>
      <c r="G100" s="78">
        <v>1</v>
      </c>
      <c r="H100" s="165" t="s">
        <v>698</v>
      </c>
      <c r="I100" s="78" t="s">
        <v>695</v>
      </c>
      <c r="J100" s="153">
        <v>0.71</v>
      </c>
      <c r="K100" s="167">
        <v>236916708</v>
      </c>
      <c r="L100" s="168">
        <v>0.037246735717159356</v>
      </c>
      <c r="N100" s="169"/>
    </row>
    <row r="101" spans="1:14" ht="21.75">
      <c r="A101" s="160" t="s">
        <v>221</v>
      </c>
      <c r="B101" s="78" t="s">
        <v>650</v>
      </c>
      <c r="C101" s="161"/>
      <c r="D101" s="162">
        <v>40449</v>
      </c>
      <c r="E101" s="163">
        <v>1</v>
      </c>
      <c r="F101" s="164" t="s">
        <v>711</v>
      </c>
      <c r="G101" s="78">
        <v>1</v>
      </c>
      <c r="H101" s="165" t="s">
        <v>698</v>
      </c>
      <c r="I101" s="78" t="s">
        <v>695</v>
      </c>
      <c r="J101" s="153">
        <v>0.71</v>
      </c>
      <c r="K101" s="167">
        <v>236926833.6</v>
      </c>
      <c r="L101" s="168">
        <v>0.03724832760804101</v>
      </c>
      <c r="M101" s="195"/>
      <c r="N101" s="169"/>
    </row>
    <row r="102" spans="1:15" ht="21.75">
      <c r="A102" s="160" t="s">
        <v>696</v>
      </c>
      <c r="B102" s="78" t="s">
        <v>650</v>
      </c>
      <c r="C102" s="161">
        <v>40449</v>
      </c>
      <c r="D102" s="162"/>
      <c r="E102" s="163">
        <v>1</v>
      </c>
      <c r="F102" s="164" t="s">
        <v>711</v>
      </c>
      <c r="G102" s="78">
        <v>1</v>
      </c>
      <c r="H102" s="165" t="s">
        <v>698</v>
      </c>
      <c r="I102" s="78" t="s">
        <v>695</v>
      </c>
      <c r="J102" s="153">
        <v>0.71</v>
      </c>
      <c r="K102" s="167">
        <v>238891013.9</v>
      </c>
      <c r="L102" s="168">
        <v>0.06759459567608274</v>
      </c>
      <c r="M102" s="196"/>
      <c r="N102" s="169"/>
      <c r="O102" s="197"/>
    </row>
    <row r="103" spans="1:15" ht="21.75">
      <c r="A103" s="160" t="s">
        <v>696</v>
      </c>
      <c r="B103" s="78" t="s">
        <v>650</v>
      </c>
      <c r="C103" s="161">
        <v>40449</v>
      </c>
      <c r="D103" s="162"/>
      <c r="E103" s="163">
        <v>1</v>
      </c>
      <c r="F103" s="164" t="s">
        <v>711</v>
      </c>
      <c r="G103" s="78">
        <v>1</v>
      </c>
      <c r="H103" s="165" t="s">
        <v>698</v>
      </c>
      <c r="I103" s="78" t="s">
        <v>695</v>
      </c>
      <c r="J103" s="153">
        <v>0.71</v>
      </c>
      <c r="K103" s="167">
        <v>493576475</v>
      </c>
      <c r="L103" s="168">
        <v>0.13965825552909655</v>
      </c>
      <c r="M103" s="196"/>
      <c r="N103" s="169"/>
      <c r="O103" s="197"/>
    </row>
    <row r="104" spans="1:15" ht="21.75">
      <c r="A104" s="160" t="s">
        <v>696</v>
      </c>
      <c r="B104" s="78" t="s">
        <v>650</v>
      </c>
      <c r="C104" s="161"/>
      <c r="D104" s="162">
        <v>40449</v>
      </c>
      <c r="E104" s="163">
        <v>1</v>
      </c>
      <c r="F104" s="164" t="s">
        <v>711</v>
      </c>
      <c r="G104" s="78">
        <v>1</v>
      </c>
      <c r="H104" s="165" t="s">
        <v>698</v>
      </c>
      <c r="I104" s="78" t="s">
        <v>695</v>
      </c>
      <c r="J104" s="153">
        <v>0.71</v>
      </c>
      <c r="K104" s="167">
        <v>493597570</v>
      </c>
      <c r="L104" s="168">
        <v>0.13966422439319282</v>
      </c>
      <c r="M104" s="196"/>
      <c r="N104" s="169"/>
      <c r="O104" s="197"/>
    </row>
    <row r="105" spans="1:15" ht="21.75">
      <c r="A105" s="160" t="s">
        <v>696</v>
      </c>
      <c r="B105" s="78" t="s">
        <v>650</v>
      </c>
      <c r="C105" s="161"/>
      <c r="D105" s="162">
        <v>40449</v>
      </c>
      <c r="E105" s="163">
        <v>1</v>
      </c>
      <c r="F105" s="164" t="s">
        <v>711</v>
      </c>
      <c r="G105" s="78">
        <v>1</v>
      </c>
      <c r="H105" s="165" t="s">
        <v>698</v>
      </c>
      <c r="I105" s="78" t="s">
        <v>695</v>
      </c>
      <c r="J105" s="153">
        <v>0.71</v>
      </c>
      <c r="K105" s="167">
        <v>238901223.88</v>
      </c>
      <c r="L105" s="168">
        <v>0.06759748460630532</v>
      </c>
      <c r="M105" s="196"/>
      <c r="N105" s="169"/>
      <c r="O105" s="197"/>
    </row>
    <row r="106" spans="1:14" ht="21.75">
      <c r="A106" s="160" t="s">
        <v>221</v>
      </c>
      <c r="B106" s="78" t="s">
        <v>650</v>
      </c>
      <c r="C106" s="161">
        <v>40450</v>
      </c>
      <c r="D106" s="162"/>
      <c r="E106" s="163">
        <v>1</v>
      </c>
      <c r="F106" s="164" t="s">
        <v>711</v>
      </c>
      <c r="G106" s="78">
        <v>1</v>
      </c>
      <c r="H106" s="165" t="s">
        <v>698</v>
      </c>
      <c r="I106" s="78" t="s">
        <v>695</v>
      </c>
      <c r="J106" s="192">
        <v>0.71</v>
      </c>
      <c r="K106" s="167">
        <v>463952096.4</v>
      </c>
      <c r="L106" s="168">
        <v>0.0729399849673449</v>
      </c>
      <c r="M106" s="195"/>
      <c r="N106" s="169"/>
    </row>
    <row r="107" spans="1:14" ht="21.75">
      <c r="A107" s="160" t="s">
        <v>221</v>
      </c>
      <c r="B107" s="78" t="s">
        <v>650</v>
      </c>
      <c r="C107" s="161"/>
      <c r="D107" s="161">
        <v>40450</v>
      </c>
      <c r="E107" s="163">
        <v>1</v>
      </c>
      <c r="F107" s="164" t="s">
        <v>711</v>
      </c>
      <c r="G107" s="78">
        <v>1</v>
      </c>
      <c r="H107" s="165" t="s">
        <v>698</v>
      </c>
      <c r="I107" s="78" t="s">
        <v>695</v>
      </c>
      <c r="J107" s="192">
        <v>0.71</v>
      </c>
      <c r="K107" s="167">
        <v>463971925.7</v>
      </c>
      <c r="L107" s="168">
        <v>0.07294310242032147</v>
      </c>
      <c r="N107" s="169"/>
    </row>
    <row r="108" spans="1:14" ht="21.75">
      <c r="A108" s="160" t="s">
        <v>696</v>
      </c>
      <c r="B108" s="78" t="s">
        <v>650</v>
      </c>
      <c r="C108" s="162">
        <v>40450</v>
      </c>
      <c r="D108" s="162"/>
      <c r="E108" s="163">
        <v>1</v>
      </c>
      <c r="F108" s="164" t="s">
        <v>711</v>
      </c>
      <c r="G108" s="78">
        <v>1</v>
      </c>
      <c r="H108" s="165" t="s">
        <v>698</v>
      </c>
      <c r="I108" s="78" t="s">
        <v>695</v>
      </c>
      <c r="J108" s="192">
        <v>0.71</v>
      </c>
      <c r="K108" s="167">
        <v>37511020.56</v>
      </c>
      <c r="L108" s="168">
        <v>0.010613803452698337</v>
      </c>
      <c r="N108" s="169"/>
    </row>
    <row r="109" spans="1:14" ht="21.75">
      <c r="A109" s="160" t="s">
        <v>696</v>
      </c>
      <c r="B109" s="78" t="s">
        <v>650</v>
      </c>
      <c r="C109" s="161">
        <v>40450</v>
      </c>
      <c r="D109" s="162"/>
      <c r="E109" s="163">
        <v>1</v>
      </c>
      <c r="F109" s="164" t="s">
        <v>711</v>
      </c>
      <c r="G109" s="78">
        <v>1</v>
      </c>
      <c r="H109" s="165" t="s">
        <v>698</v>
      </c>
      <c r="I109" s="78" t="s">
        <v>695</v>
      </c>
      <c r="J109" s="192">
        <v>0.71</v>
      </c>
      <c r="K109" s="167">
        <v>101674608.36</v>
      </c>
      <c r="L109" s="168">
        <v>0.02876899356915602</v>
      </c>
      <c r="N109" s="169"/>
    </row>
    <row r="110" spans="1:14" ht="21.75">
      <c r="A110" s="160" t="s">
        <v>696</v>
      </c>
      <c r="B110" s="78" t="s">
        <v>650</v>
      </c>
      <c r="C110" s="161">
        <v>40450</v>
      </c>
      <c r="D110" s="162"/>
      <c r="E110" s="163">
        <v>1</v>
      </c>
      <c r="F110" s="164" t="s">
        <v>711</v>
      </c>
      <c r="G110" s="78">
        <v>1</v>
      </c>
      <c r="H110" s="165" t="s">
        <v>698</v>
      </c>
      <c r="I110" s="78" t="s">
        <v>695</v>
      </c>
      <c r="J110" s="192">
        <v>0.71</v>
      </c>
      <c r="K110" s="167">
        <v>29613963.6</v>
      </c>
      <c r="L110" s="168">
        <v>0.008379318515288161</v>
      </c>
      <c r="N110" s="169"/>
    </row>
    <row r="111" spans="1:14" ht="21.75">
      <c r="A111" s="160" t="s">
        <v>696</v>
      </c>
      <c r="B111" s="78" t="s">
        <v>650</v>
      </c>
      <c r="C111" s="161"/>
      <c r="D111" s="161">
        <v>40450</v>
      </c>
      <c r="E111" s="163">
        <v>1</v>
      </c>
      <c r="F111" s="164" t="s">
        <v>711</v>
      </c>
      <c r="G111" s="78">
        <v>1</v>
      </c>
      <c r="H111" s="165" t="s">
        <v>698</v>
      </c>
      <c r="I111" s="78" t="s">
        <v>695</v>
      </c>
      <c r="J111" s="192">
        <v>0.71</v>
      </c>
      <c r="K111" s="167">
        <v>29615229.3</v>
      </c>
      <c r="L111" s="168">
        <v>0.008379676647133938</v>
      </c>
      <c r="N111" s="169"/>
    </row>
    <row r="112" spans="1:14" ht="21.75">
      <c r="A112" s="160" t="s">
        <v>696</v>
      </c>
      <c r="B112" s="78" t="s">
        <v>650</v>
      </c>
      <c r="C112" s="161"/>
      <c r="D112" s="162">
        <v>40450</v>
      </c>
      <c r="E112" s="163">
        <v>1</v>
      </c>
      <c r="F112" s="164" t="s">
        <v>711</v>
      </c>
      <c r="G112" s="78">
        <v>1</v>
      </c>
      <c r="H112" s="165" t="s">
        <v>698</v>
      </c>
      <c r="I112" s="78" t="s">
        <v>695</v>
      </c>
      <c r="J112" s="192">
        <v>0.71</v>
      </c>
      <c r="K112" s="167">
        <v>139191577.71</v>
      </c>
      <c r="L112" s="168">
        <v>0.039384480241529504</v>
      </c>
      <c r="N112" s="169"/>
    </row>
    <row r="113" spans="1:14" ht="21.75">
      <c r="A113" s="160" t="s">
        <v>696</v>
      </c>
      <c r="B113" s="78" t="s">
        <v>650</v>
      </c>
      <c r="C113" s="162">
        <v>40450</v>
      </c>
      <c r="D113" s="162"/>
      <c r="E113" s="163">
        <v>1</v>
      </c>
      <c r="F113" s="191" t="s">
        <v>710</v>
      </c>
      <c r="G113" s="78">
        <v>1</v>
      </c>
      <c r="H113" s="165" t="s">
        <v>708</v>
      </c>
      <c r="I113" s="78" t="s">
        <v>695</v>
      </c>
      <c r="J113" s="192">
        <v>0.05</v>
      </c>
      <c r="K113" s="167">
        <v>469548847</v>
      </c>
      <c r="L113" s="168">
        <v>0.13285959963492722</v>
      </c>
      <c r="N113" s="169"/>
    </row>
    <row r="114" spans="1:14" ht="21.75">
      <c r="A114" s="184" t="s">
        <v>712</v>
      </c>
      <c r="B114" s="78" t="s">
        <v>650</v>
      </c>
      <c r="C114" s="162">
        <v>40451</v>
      </c>
      <c r="D114" s="162"/>
      <c r="E114" s="163">
        <v>1</v>
      </c>
      <c r="F114" s="164" t="s">
        <v>711</v>
      </c>
      <c r="G114" s="78">
        <v>1</v>
      </c>
      <c r="H114" s="165" t="s">
        <v>698</v>
      </c>
      <c r="I114" s="78" t="s">
        <v>695</v>
      </c>
      <c r="J114" s="153">
        <v>0.71</v>
      </c>
      <c r="K114" s="167">
        <v>69097828.8</v>
      </c>
      <c r="L114" s="168">
        <v>0.20720151170025122</v>
      </c>
      <c r="N114" s="169"/>
    </row>
    <row r="115" spans="1:14" ht="21.75">
      <c r="A115" s="184" t="s">
        <v>712</v>
      </c>
      <c r="B115" s="78" t="s">
        <v>650</v>
      </c>
      <c r="C115" s="161"/>
      <c r="D115" s="162">
        <v>40451</v>
      </c>
      <c r="E115" s="163">
        <v>1</v>
      </c>
      <c r="F115" s="164" t="s">
        <v>711</v>
      </c>
      <c r="G115" s="78">
        <v>1</v>
      </c>
      <c r="H115" s="165" t="s">
        <v>698</v>
      </c>
      <c r="I115" s="78" t="s">
        <v>695</v>
      </c>
      <c r="J115" s="153">
        <v>0.71</v>
      </c>
      <c r="K115" s="167">
        <v>69100782.1</v>
      </c>
      <c r="L115" s="168">
        <v>0.20721036766917428</v>
      </c>
      <c r="N115" s="169"/>
    </row>
    <row r="116" spans="1:14" ht="21.75">
      <c r="A116" s="160" t="s">
        <v>713</v>
      </c>
      <c r="B116" s="78" t="s">
        <v>650</v>
      </c>
      <c r="C116" s="161">
        <v>40451</v>
      </c>
      <c r="D116" s="162"/>
      <c r="E116" s="163">
        <v>1</v>
      </c>
      <c r="F116" s="164" t="s">
        <v>711</v>
      </c>
      <c r="G116" s="78">
        <v>1</v>
      </c>
      <c r="H116" s="165" t="s">
        <v>698</v>
      </c>
      <c r="I116" s="78" t="s">
        <v>695</v>
      </c>
      <c r="J116" s="153">
        <v>0.71</v>
      </c>
      <c r="K116" s="167">
        <v>9871118.4</v>
      </c>
      <c r="L116" s="168">
        <v>0.0070912054700472136</v>
      </c>
      <c r="N116" s="169"/>
    </row>
    <row r="117" spans="1:14" ht="21.75">
      <c r="A117" s="160" t="s">
        <v>713</v>
      </c>
      <c r="B117" s="78" t="s">
        <v>650</v>
      </c>
      <c r="C117" s="161"/>
      <c r="D117" s="161">
        <v>40451</v>
      </c>
      <c r="E117" s="163">
        <v>1</v>
      </c>
      <c r="F117" s="164" t="s">
        <v>711</v>
      </c>
      <c r="G117" s="78">
        <v>1</v>
      </c>
      <c r="H117" s="165" t="s">
        <v>698</v>
      </c>
      <c r="I117" s="78" t="s">
        <v>695</v>
      </c>
      <c r="J117" s="153">
        <v>0.71</v>
      </c>
      <c r="K117" s="167">
        <v>9872806</v>
      </c>
      <c r="L117" s="168">
        <v>0.0070924178066707165</v>
      </c>
      <c r="N117" s="169"/>
    </row>
    <row r="118" spans="1:14" ht="21.75">
      <c r="A118" s="160" t="s">
        <v>714</v>
      </c>
      <c r="B118" s="78" t="s">
        <v>650</v>
      </c>
      <c r="C118" s="162">
        <v>40451</v>
      </c>
      <c r="D118" s="162"/>
      <c r="E118" s="163">
        <v>1</v>
      </c>
      <c r="F118" s="164" t="s">
        <v>711</v>
      </c>
      <c r="G118" s="78">
        <v>1</v>
      </c>
      <c r="H118" s="165" t="s">
        <v>698</v>
      </c>
      <c r="I118" s="78" t="s">
        <v>695</v>
      </c>
      <c r="J118" s="153">
        <v>0.71</v>
      </c>
      <c r="K118" s="167">
        <v>66136493.28</v>
      </c>
      <c r="L118" s="168">
        <v>0.09829113398553586</v>
      </c>
      <c r="N118" s="169"/>
    </row>
    <row r="119" spans="1:14" ht="21.75">
      <c r="A119" s="160" t="s">
        <v>714</v>
      </c>
      <c r="B119" s="78" t="s">
        <v>650</v>
      </c>
      <c r="C119" s="161"/>
      <c r="D119" s="162">
        <v>40451</v>
      </c>
      <c r="E119" s="163">
        <v>1</v>
      </c>
      <c r="F119" s="164" t="s">
        <v>711</v>
      </c>
      <c r="G119" s="78">
        <v>1</v>
      </c>
      <c r="H119" s="165" t="s">
        <v>698</v>
      </c>
      <c r="I119" s="78" t="s">
        <v>695</v>
      </c>
      <c r="J119" s="153">
        <v>0.71</v>
      </c>
      <c r="K119" s="167">
        <v>66147800.2</v>
      </c>
      <c r="L119" s="168">
        <v>0.09830793817235567</v>
      </c>
      <c r="N119" s="169"/>
    </row>
    <row r="120" spans="1:14" ht="21.75">
      <c r="A120" s="160" t="s">
        <v>221</v>
      </c>
      <c r="B120" s="78" t="s">
        <v>650</v>
      </c>
      <c r="C120" s="161">
        <v>40451</v>
      </c>
      <c r="D120" s="162"/>
      <c r="E120" s="163">
        <v>1</v>
      </c>
      <c r="F120" s="164" t="s">
        <v>711</v>
      </c>
      <c r="G120" s="78">
        <v>1</v>
      </c>
      <c r="H120" s="165" t="s">
        <v>698</v>
      </c>
      <c r="I120" s="78" t="s">
        <v>695</v>
      </c>
      <c r="J120" s="153">
        <v>0.71</v>
      </c>
      <c r="K120" s="167">
        <v>90814289.28</v>
      </c>
      <c r="L120" s="168">
        <v>0.014277320754236624</v>
      </c>
      <c r="N120" s="169"/>
    </row>
    <row r="121" spans="1:14" ht="21.75">
      <c r="A121" s="160" t="s">
        <v>221</v>
      </c>
      <c r="B121" s="78" t="s">
        <v>650</v>
      </c>
      <c r="C121" s="161"/>
      <c r="D121" s="162">
        <v>40451</v>
      </c>
      <c r="E121" s="163">
        <v>1</v>
      </c>
      <c r="F121" s="164" t="s">
        <v>711</v>
      </c>
      <c r="G121" s="78">
        <v>1</v>
      </c>
      <c r="H121" s="165" t="s">
        <v>698</v>
      </c>
      <c r="I121" s="78" t="s">
        <v>695</v>
      </c>
      <c r="J121" s="153">
        <v>0.71</v>
      </c>
      <c r="K121" s="167">
        <v>90818170.76</v>
      </c>
      <c r="L121" s="168">
        <v>0.014277930979074593</v>
      </c>
      <c r="N121" s="169"/>
    </row>
    <row r="122" spans="1:14" ht="21.75">
      <c r="A122" s="160" t="s">
        <v>696</v>
      </c>
      <c r="B122" s="78" t="s">
        <v>650</v>
      </c>
      <c r="C122" s="161">
        <v>40451</v>
      </c>
      <c r="D122" s="162"/>
      <c r="E122" s="163">
        <v>1</v>
      </c>
      <c r="F122" s="191" t="s">
        <v>715</v>
      </c>
      <c r="G122" s="78">
        <v>1</v>
      </c>
      <c r="H122" s="165" t="s">
        <v>698</v>
      </c>
      <c r="I122" s="78" t="s">
        <v>695</v>
      </c>
      <c r="J122" s="153">
        <v>0.03</v>
      </c>
      <c r="K122" s="167">
        <v>49975751.5</v>
      </c>
      <c r="L122" s="168">
        <v>0.014140719071437978</v>
      </c>
      <c r="N122" s="169"/>
    </row>
    <row r="123" spans="1:14" ht="21.75">
      <c r="A123" s="160" t="s">
        <v>696</v>
      </c>
      <c r="B123" s="78" t="s">
        <v>650</v>
      </c>
      <c r="C123" s="162">
        <v>40451</v>
      </c>
      <c r="D123" s="162"/>
      <c r="E123" s="163">
        <v>1</v>
      </c>
      <c r="F123" s="191" t="s">
        <v>716</v>
      </c>
      <c r="G123" s="78">
        <v>1</v>
      </c>
      <c r="H123" s="165" t="s">
        <v>698</v>
      </c>
      <c r="I123" s="78" t="s">
        <v>695</v>
      </c>
      <c r="J123" s="153">
        <v>0.03</v>
      </c>
      <c r="K123" s="167">
        <v>49973548</v>
      </c>
      <c r="L123" s="168">
        <v>0.014140095587577532</v>
      </c>
      <c r="N123" s="169"/>
    </row>
    <row r="124" spans="1:14" ht="21.75">
      <c r="A124" s="160" t="s">
        <v>696</v>
      </c>
      <c r="B124" s="78" t="s">
        <v>650</v>
      </c>
      <c r="C124" s="161">
        <v>40451</v>
      </c>
      <c r="D124" s="162"/>
      <c r="E124" s="163">
        <v>1</v>
      </c>
      <c r="F124" s="164" t="s">
        <v>711</v>
      </c>
      <c r="G124" s="78">
        <v>1</v>
      </c>
      <c r="H124" s="165" t="s">
        <v>698</v>
      </c>
      <c r="I124" s="78" t="s">
        <v>695</v>
      </c>
      <c r="J124" s="153">
        <v>0.71</v>
      </c>
      <c r="K124" s="167">
        <v>222100164</v>
      </c>
      <c r="L124" s="168">
        <v>0.06284359775649001</v>
      </c>
      <c r="N124" s="169"/>
    </row>
    <row r="125" spans="1:14" ht="21.75">
      <c r="A125" s="160" t="s">
        <v>696</v>
      </c>
      <c r="B125" s="78" t="s">
        <v>650</v>
      </c>
      <c r="C125" s="161"/>
      <c r="D125" s="161">
        <v>40451</v>
      </c>
      <c r="E125" s="163">
        <v>1</v>
      </c>
      <c r="F125" s="164" t="s">
        <v>711</v>
      </c>
      <c r="G125" s="78">
        <v>1</v>
      </c>
      <c r="H125" s="165" t="s">
        <v>698</v>
      </c>
      <c r="I125" s="78" t="s">
        <v>695</v>
      </c>
      <c r="J125" s="153">
        <v>0.71</v>
      </c>
      <c r="K125" s="167">
        <v>222109656.75</v>
      </c>
      <c r="L125" s="168">
        <v>0.06284628374533334</v>
      </c>
      <c r="N125" s="169"/>
    </row>
    <row r="126" spans="1:14" ht="21.75">
      <c r="A126" s="198" t="s">
        <v>696</v>
      </c>
      <c r="B126" s="78" t="s">
        <v>650</v>
      </c>
      <c r="C126" s="161"/>
      <c r="D126" s="161">
        <v>40451</v>
      </c>
      <c r="E126" s="163">
        <v>1</v>
      </c>
      <c r="F126" s="199" t="s">
        <v>710</v>
      </c>
      <c r="G126" s="78">
        <v>1</v>
      </c>
      <c r="H126" s="165" t="s">
        <v>708</v>
      </c>
      <c r="I126" s="78" t="s">
        <v>695</v>
      </c>
      <c r="J126" s="78">
        <v>0.05</v>
      </c>
      <c r="K126" s="167">
        <v>469568916</v>
      </c>
      <c r="L126" s="168">
        <v>0.13286527819067728</v>
      </c>
      <c r="N126" s="169"/>
    </row>
    <row r="127" spans="3:12" ht="21.75">
      <c r="C127" s="200"/>
      <c r="L127" s="202"/>
    </row>
    <row r="128" spans="3:12" ht="21.75">
      <c r="C128" s="200"/>
      <c r="L128" s="202"/>
    </row>
    <row r="129" spans="3:12" ht="21.75">
      <c r="C129" s="200"/>
      <c r="L129" s="202"/>
    </row>
    <row r="130" spans="3:12" ht="21.75">
      <c r="C130" s="200"/>
      <c r="L130" s="202"/>
    </row>
    <row r="131" spans="3:12" ht="21.75">
      <c r="C131" s="200"/>
      <c r="L131" s="202"/>
    </row>
    <row r="132" spans="3:12" ht="21.75">
      <c r="C132" s="200"/>
      <c r="L132" s="202"/>
    </row>
    <row r="133" spans="3:12" ht="21.75">
      <c r="C133" s="200"/>
      <c r="L133" s="202"/>
    </row>
    <row r="134" spans="3:12" ht="21.75">
      <c r="C134" s="200"/>
      <c r="L134" s="202"/>
    </row>
    <row r="135" spans="3:12" ht="21.75">
      <c r="C135" s="200"/>
      <c r="L135" s="202"/>
    </row>
    <row r="136" spans="3:12" ht="21.75">
      <c r="C136" s="200"/>
      <c r="L136" s="202"/>
    </row>
    <row r="137" spans="3:12" ht="21.75">
      <c r="C137" s="200"/>
      <c r="L137" s="202"/>
    </row>
    <row r="138" spans="3:12" ht="21.75">
      <c r="C138" s="200"/>
      <c r="L138" s="202"/>
    </row>
    <row r="139" spans="3:12" ht="21.75">
      <c r="C139" s="200"/>
      <c r="L139" s="202"/>
    </row>
    <row r="140" spans="3:12" ht="21.75">
      <c r="C140" s="200"/>
      <c r="L140" s="202"/>
    </row>
    <row r="141" spans="3:12" ht="21.75">
      <c r="C141" s="200"/>
      <c r="L141" s="202"/>
    </row>
    <row r="142" spans="3:12" ht="21.75">
      <c r="C142" s="200"/>
      <c r="L142" s="202"/>
    </row>
    <row r="143" ht="21.75">
      <c r="C143" s="200"/>
    </row>
    <row r="144" ht="21.75">
      <c r="C144" s="200"/>
    </row>
    <row r="145" ht="21.75">
      <c r="C145" s="200"/>
    </row>
    <row r="146" ht="21.75">
      <c r="C146" s="200"/>
    </row>
    <row r="147" ht="21.75">
      <c r="C147" s="200"/>
    </row>
    <row r="148" ht="21.75">
      <c r="C148" s="200"/>
    </row>
    <row r="149" ht="21.75">
      <c r="C149" s="200"/>
    </row>
    <row r="150" ht="21.75">
      <c r="C150" s="200"/>
    </row>
    <row r="151" ht="21.75">
      <c r="C151" s="200"/>
    </row>
    <row r="152" ht="21.75">
      <c r="C152" s="200"/>
    </row>
    <row r="153" ht="21.75">
      <c r="C153" s="200"/>
    </row>
    <row r="154" ht="21.75">
      <c r="C154" s="200"/>
    </row>
    <row r="155" ht="21.75">
      <c r="C155" s="200"/>
    </row>
    <row r="156" ht="21.75">
      <c r="C156" s="200"/>
    </row>
    <row r="157" ht="21.75">
      <c r="C157" s="200"/>
    </row>
    <row r="158" ht="21.75">
      <c r="C158" s="200"/>
    </row>
    <row r="159" ht="21.75">
      <c r="C159" s="200"/>
    </row>
    <row r="160" ht="21.75">
      <c r="C160" s="200"/>
    </row>
    <row r="161" ht="21.75">
      <c r="C161" s="200"/>
    </row>
    <row r="162" ht="21.75">
      <c r="C162" s="200"/>
    </row>
    <row r="163" ht="21.75">
      <c r="C163" s="200"/>
    </row>
    <row r="164" ht="21.75">
      <c r="C164" s="200"/>
    </row>
    <row r="165" ht="21.75">
      <c r="C165" s="200"/>
    </row>
  </sheetData>
  <sheetProtection/>
  <mergeCells count="18">
    <mergeCell ref="C7:D7"/>
    <mergeCell ref="K6:L6"/>
    <mergeCell ref="B6:B8"/>
    <mergeCell ref="E6:E8"/>
    <mergeCell ref="F6:F8"/>
    <mergeCell ref="G6:G8"/>
    <mergeCell ref="J6:J8"/>
    <mergeCell ref="H6:H8"/>
    <mergeCell ref="A1:L1"/>
    <mergeCell ref="A2:L2"/>
    <mergeCell ref="A3:L3"/>
    <mergeCell ref="A4:L4"/>
    <mergeCell ref="A5:L5"/>
    <mergeCell ref="A6:A8"/>
    <mergeCell ref="L7:L8"/>
    <mergeCell ref="K7:K8"/>
    <mergeCell ref="C6:D6"/>
    <mergeCell ref="I6:I8"/>
  </mergeCells>
  <printOptions horizontalCentered="1"/>
  <pageMargins left="0" right="0" top="0.1968503937007874" bottom="0.1968503937007874" header="0" footer="0"/>
  <pageSetup fitToHeight="2" fitToWidth="1" horizontalDpi="300" verticalDpi="300" orientation="landscape" paperSize="9" scale="6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D10" sqref="D10"/>
    </sheetView>
  </sheetViews>
  <sheetFormatPr defaultColWidth="9.140625" defaultRowHeight="21.75"/>
  <cols>
    <col min="1" max="1" width="9.140625" style="5" customWidth="1"/>
    <col min="2" max="2" width="23.8515625" style="5" customWidth="1"/>
    <col min="3" max="3" width="16.7109375" style="5" customWidth="1"/>
    <col min="4" max="5" width="18.8515625" style="5" customWidth="1"/>
    <col min="6" max="6" width="33.7109375" style="5" customWidth="1"/>
    <col min="7" max="16384" width="9.140625" style="5" customWidth="1"/>
  </cols>
  <sheetData>
    <row r="1" spans="1:15" ht="21.75">
      <c r="A1" s="236" t="s">
        <v>219</v>
      </c>
      <c r="B1" s="236"/>
      <c r="C1" s="236"/>
      <c r="D1" s="236"/>
      <c r="E1" s="236"/>
      <c r="F1" s="236"/>
      <c r="G1" s="47"/>
      <c r="H1" s="47"/>
      <c r="I1" s="47"/>
      <c r="J1" s="47"/>
      <c r="K1" s="47"/>
      <c r="L1" s="47"/>
      <c r="M1" s="47"/>
      <c r="N1" s="47"/>
      <c r="O1" s="47"/>
    </row>
    <row r="2" spans="1:21" ht="21.75" customHeight="1">
      <c r="A2" s="212" t="s">
        <v>178</v>
      </c>
      <c r="B2" s="212"/>
      <c r="C2" s="212"/>
      <c r="D2" s="212"/>
      <c r="E2" s="212"/>
      <c r="F2" s="212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12" ht="21">
      <c r="A3" s="212" t="s">
        <v>684</v>
      </c>
      <c r="B3" s="212"/>
      <c r="C3" s="212"/>
      <c r="D3" s="212"/>
      <c r="E3" s="212"/>
      <c r="F3" s="212"/>
      <c r="G3" s="49"/>
      <c r="H3" s="49"/>
      <c r="I3" s="49"/>
      <c r="J3" s="49"/>
      <c r="K3" s="49"/>
      <c r="L3" s="49"/>
    </row>
    <row r="4" spans="1:12" ht="21">
      <c r="A4" s="212" t="s">
        <v>179</v>
      </c>
      <c r="B4" s="212"/>
      <c r="C4" s="212"/>
      <c r="D4" s="212"/>
      <c r="E4" s="212"/>
      <c r="F4" s="212"/>
      <c r="G4" s="49"/>
      <c r="H4" s="49"/>
      <c r="I4" s="49"/>
      <c r="J4" s="49"/>
      <c r="K4" s="49"/>
      <c r="L4" s="49"/>
    </row>
    <row r="6" spans="1:6" ht="23.25">
      <c r="A6" s="234" t="s">
        <v>212</v>
      </c>
      <c r="B6" s="50" t="s">
        <v>180</v>
      </c>
      <c r="C6" s="51" t="s">
        <v>181</v>
      </c>
      <c r="D6" s="50" t="s">
        <v>182</v>
      </c>
      <c r="E6" s="50" t="s">
        <v>188</v>
      </c>
      <c r="F6" s="234" t="s">
        <v>183</v>
      </c>
    </row>
    <row r="7" spans="1:6" s="1" customFormat="1" ht="21">
      <c r="A7" s="235"/>
      <c r="B7" s="52" t="s">
        <v>184</v>
      </c>
      <c r="C7" s="53" t="s">
        <v>189</v>
      </c>
      <c r="D7" s="52" t="s">
        <v>189</v>
      </c>
      <c r="E7" s="52" t="s">
        <v>185</v>
      </c>
      <c r="F7" s="235"/>
    </row>
    <row r="8" spans="1:6" ht="23.25" customHeight="1">
      <c r="A8" s="132"/>
      <c r="B8" s="50"/>
      <c r="C8" s="69"/>
      <c r="D8" s="133"/>
      <c r="E8" s="132"/>
      <c r="F8" s="231"/>
    </row>
    <row r="9" spans="1:6" ht="21" customHeight="1">
      <c r="A9" s="98"/>
      <c r="B9" s="132"/>
      <c r="C9" s="133"/>
      <c r="D9" s="133"/>
      <c r="E9" s="132"/>
      <c r="F9" s="232"/>
    </row>
    <row r="10" spans="1:6" ht="21" customHeight="1">
      <c r="A10" s="73"/>
      <c r="B10" s="73"/>
      <c r="C10" s="75"/>
      <c r="D10" s="74"/>
      <c r="E10" s="73"/>
      <c r="F10" s="232"/>
    </row>
    <row r="11" spans="1:6" ht="21" customHeight="1">
      <c r="A11" s="57"/>
      <c r="B11" s="57"/>
      <c r="C11" s="58"/>
      <c r="D11" s="57"/>
      <c r="E11" s="62"/>
      <c r="F11" s="232"/>
    </row>
    <row r="12" spans="1:6" ht="21" customHeight="1">
      <c r="A12" s="59"/>
      <c r="B12" s="59"/>
      <c r="C12" s="60"/>
      <c r="D12" s="59"/>
      <c r="E12" s="63"/>
      <c r="F12" s="233"/>
    </row>
    <row r="13" spans="1:6" ht="11.25" customHeight="1">
      <c r="A13" s="54"/>
      <c r="B13" s="54"/>
      <c r="C13" s="54"/>
      <c r="D13" s="54"/>
      <c r="E13" s="54"/>
      <c r="F13" s="55"/>
    </row>
    <row r="14" ht="24.75" customHeight="1">
      <c r="A14" s="5" t="s">
        <v>186</v>
      </c>
    </row>
    <row r="15" ht="28.5" customHeight="1">
      <c r="A15" s="5" t="s">
        <v>187</v>
      </c>
    </row>
    <row r="16" ht="24.75" customHeight="1"/>
  </sheetData>
  <sheetProtection/>
  <mergeCells count="7">
    <mergeCell ref="F8:F12"/>
    <mergeCell ref="A6:A7"/>
    <mergeCell ref="F6:F7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O850"/>
  <sheetViews>
    <sheetView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M16" sqref="M16"/>
    </sheetView>
  </sheetViews>
  <sheetFormatPr defaultColWidth="9.140625" defaultRowHeight="21.75"/>
  <cols>
    <col min="1" max="1" width="13.28125" style="111" customWidth="1"/>
    <col min="2" max="2" width="10.7109375" style="92" hidden="1" customWidth="1"/>
    <col min="3" max="3" width="10.140625" style="111" customWidth="1"/>
    <col min="4" max="4" width="9.7109375" style="111" customWidth="1"/>
    <col min="5" max="5" width="11.57421875" style="111" customWidth="1"/>
    <col min="6" max="6" width="16.7109375" style="111" hidden="1" customWidth="1"/>
    <col min="7" max="7" width="26.8515625" style="111" hidden="1" customWidth="1"/>
    <col min="8" max="8" width="9.57421875" style="111" hidden="1" customWidth="1"/>
    <col min="9" max="9" width="11.140625" style="111" hidden="1" customWidth="1"/>
    <col min="10" max="10" width="11.00390625" style="111" customWidth="1"/>
    <col min="11" max="12" width="10.421875" style="111" customWidth="1"/>
    <col min="13" max="13" width="13.57421875" style="130" customWidth="1"/>
    <col min="14" max="14" width="20.7109375" style="111" customWidth="1"/>
    <col min="15" max="15" width="56.7109375" style="131" customWidth="1"/>
    <col min="16" max="16" width="10.421875" style="92" bestFit="1" customWidth="1"/>
    <col min="17" max="16384" width="9.140625" style="92" customWidth="1"/>
  </cols>
  <sheetData>
    <row r="1" spans="1:15" s="76" customFormat="1" ht="21">
      <c r="A1" s="219" t="s">
        <v>219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5" s="76" customFormat="1" ht="23.25">
      <c r="A2" s="219" t="s">
        <v>667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5" s="76" customFormat="1" ht="21">
      <c r="A3" s="219" t="s">
        <v>684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5" s="76" customFormat="1" ht="21">
      <c r="A4" s="219" t="s">
        <v>651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</row>
    <row r="5" spans="1:15" s="77" customFormat="1" ht="21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</row>
    <row r="6" spans="1:15" s="76" customFormat="1" ht="21.75">
      <c r="A6" s="250" t="s">
        <v>212</v>
      </c>
      <c r="B6" s="241" t="s">
        <v>652</v>
      </c>
      <c r="C6" s="223" t="s">
        <v>217</v>
      </c>
      <c r="D6" s="237"/>
      <c r="E6" s="241" t="s">
        <v>210</v>
      </c>
      <c r="F6" s="241" t="s">
        <v>668</v>
      </c>
      <c r="G6" s="241" t="s">
        <v>215</v>
      </c>
      <c r="H6" s="241" t="s">
        <v>211</v>
      </c>
      <c r="I6" s="241" t="s">
        <v>218</v>
      </c>
      <c r="J6" s="245" t="s">
        <v>669</v>
      </c>
      <c r="K6" s="238" t="s">
        <v>653</v>
      </c>
      <c r="L6" s="239"/>
      <c r="M6" s="240"/>
      <c r="N6" s="241" t="s">
        <v>654</v>
      </c>
      <c r="O6" s="241" t="s">
        <v>670</v>
      </c>
    </row>
    <row r="7" spans="1:15" s="76" customFormat="1" ht="21.75">
      <c r="A7" s="251"/>
      <c r="B7" s="243"/>
      <c r="C7" s="225" t="s">
        <v>216</v>
      </c>
      <c r="D7" s="242"/>
      <c r="E7" s="243"/>
      <c r="F7" s="248"/>
      <c r="G7" s="248"/>
      <c r="H7" s="243"/>
      <c r="I7" s="243"/>
      <c r="J7" s="246"/>
      <c r="K7" s="241" t="s">
        <v>671</v>
      </c>
      <c r="L7" s="241" t="s">
        <v>672</v>
      </c>
      <c r="M7" s="253" t="s">
        <v>655</v>
      </c>
      <c r="N7" s="248"/>
      <c r="O7" s="243"/>
    </row>
    <row r="8" spans="1:15" s="76" customFormat="1" ht="21">
      <c r="A8" s="252"/>
      <c r="B8" s="244"/>
      <c r="C8" s="78" t="s">
        <v>213</v>
      </c>
      <c r="D8" s="79" t="s">
        <v>214</v>
      </c>
      <c r="E8" s="244"/>
      <c r="F8" s="242"/>
      <c r="G8" s="242"/>
      <c r="H8" s="244"/>
      <c r="I8" s="244"/>
      <c r="J8" s="247"/>
      <c r="K8" s="242"/>
      <c r="L8" s="242"/>
      <c r="M8" s="254"/>
      <c r="N8" s="242"/>
      <c r="O8" s="243"/>
    </row>
    <row r="9" spans="1:15" s="91" customFormat="1" ht="21.75">
      <c r="A9" s="147"/>
      <c r="B9" s="80"/>
      <c r="C9" s="137"/>
      <c r="D9" s="81"/>
      <c r="E9" s="82"/>
      <c r="F9" s="83"/>
      <c r="G9" s="84"/>
      <c r="H9" s="85"/>
      <c r="I9" s="84"/>
      <c r="J9" s="86"/>
      <c r="K9" s="87"/>
      <c r="L9" s="139"/>
      <c r="M9" s="88"/>
      <c r="N9" s="89"/>
      <c r="O9" s="151"/>
    </row>
    <row r="10" spans="1:15" s="91" customFormat="1" ht="21.75">
      <c r="A10" s="147"/>
      <c r="B10" s="80"/>
      <c r="C10" s="137"/>
      <c r="D10" s="81"/>
      <c r="E10" s="82"/>
      <c r="F10" s="83"/>
      <c r="G10" s="84"/>
      <c r="H10" s="85"/>
      <c r="I10" s="84"/>
      <c r="J10" s="86"/>
      <c r="K10" s="87"/>
      <c r="L10" s="140"/>
      <c r="M10" s="88"/>
      <c r="N10" s="89"/>
      <c r="O10" s="151"/>
    </row>
    <row r="11" spans="1:15" s="91" customFormat="1" ht="21.75">
      <c r="A11" s="147"/>
      <c r="B11" s="80"/>
      <c r="C11" s="137"/>
      <c r="D11" s="81"/>
      <c r="E11" s="82"/>
      <c r="F11" s="83"/>
      <c r="G11" s="84"/>
      <c r="H11" s="85"/>
      <c r="I11" s="84"/>
      <c r="J11" s="86"/>
      <c r="K11" s="140"/>
      <c r="L11" s="140"/>
      <c r="M11" s="88"/>
      <c r="N11" s="89"/>
      <c r="O11" s="151"/>
    </row>
    <row r="12" spans="1:15" s="91" customFormat="1" ht="21.75">
      <c r="A12" s="147"/>
      <c r="B12" s="80"/>
      <c r="C12" s="137"/>
      <c r="D12" s="81"/>
      <c r="E12" s="82"/>
      <c r="F12" s="83"/>
      <c r="G12" s="84"/>
      <c r="H12" s="85"/>
      <c r="I12" s="84"/>
      <c r="J12" s="86"/>
      <c r="K12" s="87"/>
      <c r="L12" s="140"/>
      <c r="M12" s="88"/>
      <c r="N12" s="89"/>
      <c r="O12" s="151"/>
    </row>
    <row r="13" spans="1:15" s="91" customFormat="1" ht="21.75">
      <c r="A13" s="149"/>
      <c r="B13" s="80"/>
      <c r="C13" s="137"/>
      <c r="D13" s="81"/>
      <c r="E13" s="82"/>
      <c r="F13" s="83"/>
      <c r="G13" s="84"/>
      <c r="H13" s="85"/>
      <c r="I13" s="84"/>
      <c r="J13" s="86"/>
      <c r="K13" s="87"/>
      <c r="L13" s="140"/>
      <c r="M13" s="88"/>
      <c r="N13" s="89"/>
      <c r="O13" s="151"/>
    </row>
    <row r="14" spans="1:15" s="91" customFormat="1" ht="21.75">
      <c r="A14" s="149"/>
      <c r="B14" s="80"/>
      <c r="C14" s="150"/>
      <c r="D14" s="138"/>
      <c r="E14" s="82"/>
      <c r="F14" s="83"/>
      <c r="G14" s="84"/>
      <c r="H14" s="85"/>
      <c r="I14" s="84"/>
      <c r="J14" s="86"/>
      <c r="K14" s="87"/>
      <c r="L14" s="140"/>
      <c r="M14" s="88"/>
      <c r="N14" s="89"/>
      <c r="O14" s="151"/>
    </row>
    <row r="15" spans="1:15" s="91" customFormat="1" ht="21.75">
      <c r="A15" s="149"/>
      <c r="B15" s="80"/>
      <c r="C15" s="93"/>
      <c r="D15" s="138"/>
      <c r="E15" s="82"/>
      <c r="F15" s="83"/>
      <c r="G15" s="84"/>
      <c r="H15" s="85"/>
      <c r="I15" s="84"/>
      <c r="J15" s="86"/>
      <c r="K15" s="87"/>
      <c r="L15" s="140"/>
      <c r="M15" s="88"/>
      <c r="N15" s="89"/>
      <c r="O15" s="151"/>
    </row>
    <row r="16" spans="1:15" s="91" customFormat="1" ht="21.75">
      <c r="A16" s="149"/>
      <c r="B16" s="80"/>
      <c r="C16" s="93"/>
      <c r="D16" s="138"/>
      <c r="E16" s="82"/>
      <c r="F16" s="83"/>
      <c r="G16" s="84"/>
      <c r="H16" s="85"/>
      <c r="I16" s="94"/>
      <c r="J16" s="86"/>
      <c r="K16" s="87"/>
      <c r="L16" s="140"/>
      <c r="M16" s="88"/>
      <c r="N16" s="89"/>
      <c r="O16" s="151"/>
    </row>
    <row r="17" spans="1:15" s="91" customFormat="1" ht="21.75">
      <c r="A17" s="149"/>
      <c r="B17" s="80"/>
      <c r="C17" s="93"/>
      <c r="D17" s="93"/>
      <c r="E17" s="82"/>
      <c r="F17" s="83"/>
      <c r="G17" s="84"/>
      <c r="H17" s="85"/>
      <c r="I17" s="84"/>
      <c r="J17" s="86"/>
      <c r="K17" s="87"/>
      <c r="L17" s="87"/>
      <c r="M17" s="88"/>
      <c r="N17" s="89"/>
      <c r="O17" s="151"/>
    </row>
    <row r="18" spans="1:15" s="91" customFormat="1" ht="21.75">
      <c r="A18" s="149"/>
      <c r="B18" s="80"/>
      <c r="C18" s="93"/>
      <c r="D18" s="99"/>
      <c r="E18" s="82"/>
      <c r="F18" s="83"/>
      <c r="G18" s="84"/>
      <c r="H18" s="85"/>
      <c r="I18" s="84"/>
      <c r="J18" s="95"/>
      <c r="K18" s="87"/>
      <c r="L18" s="87"/>
      <c r="M18" s="88"/>
      <c r="N18" s="89"/>
      <c r="O18" s="151"/>
    </row>
    <row r="19" spans="1:15" s="91" customFormat="1" ht="21.75">
      <c r="A19" s="149"/>
      <c r="B19" s="80"/>
      <c r="C19" s="93"/>
      <c r="D19" s="93"/>
      <c r="E19" s="82"/>
      <c r="F19" s="83"/>
      <c r="G19" s="84"/>
      <c r="H19" s="85"/>
      <c r="I19" s="94"/>
      <c r="J19" s="95"/>
      <c r="K19" s="87"/>
      <c r="L19" s="87"/>
      <c r="M19" s="88"/>
      <c r="N19" s="89"/>
      <c r="O19" s="151"/>
    </row>
    <row r="20" spans="1:15" ht="21.75">
      <c r="A20" s="149"/>
      <c r="B20" s="80"/>
      <c r="C20" s="93"/>
      <c r="D20" s="100"/>
      <c r="E20" s="82"/>
      <c r="F20" s="83"/>
      <c r="G20" s="84"/>
      <c r="H20" s="85"/>
      <c r="I20" s="94"/>
      <c r="J20" s="95"/>
      <c r="K20" s="87"/>
      <c r="L20" s="87"/>
      <c r="M20" s="88"/>
      <c r="N20" s="89"/>
      <c r="O20" s="151"/>
    </row>
    <row r="21" spans="1:15" ht="21.75">
      <c r="A21" s="103"/>
      <c r="B21" s="80"/>
      <c r="C21" s="100"/>
      <c r="D21" s="100"/>
      <c r="E21" s="97"/>
      <c r="F21" s="83"/>
      <c r="G21" s="84"/>
      <c r="H21" s="85"/>
      <c r="I21" s="94"/>
      <c r="J21" s="83"/>
      <c r="K21" s="96"/>
      <c r="L21" s="96"/>
      <c r="M21" s="105"/>
      <c r="N21" s="101"/>
      <c r="O21" s="90"/>
    </row>
    <row r="22" spans="1:15" ht="22.5" customHeight="1">
      <c r="A22" s="3" t="s">
        <v>209</v>
      </c>
      <c r="B22" s="4"/>
      <c r="C22" s="4"/>
      <c r="D22" s="1"/>
      <c r="E22" s="1"/>
      <c r="F22" s="1"/>
      <c r="G22" s="1"/>
      <c r="H22" s="1"/>
      <c r="I22" s="1"/>
      <c r="J22" s="1"/>
      <c r="K22" s="1"/>
      <c r="L22" s="1"/>
      <c r="M22" s="1"/>
      <c r="N22" s="5"/>
      <c r="O22" s="5"/>
    </row>
    <row r="23" spans="1:15" ht="24" customHeight="1">
      <c r="A23" s="4" t="s">
        <v>675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5"/>
      <c r="O23" s="5"/>
    </row>
    <row r="24" spans="1:15" ht="24" customHeight="1">
      <c r="A24" s="4" t="s">
        <v>676</v>
      </c>
      <c r="B24" s="4"/>
      <c r="C24" s="4"/>
      <c r="D24" s="1"/>
      <c r="E24" s="1"/>
      <c r="F24" s="1"/>
      <c r="G24" s="1"/>
      <c r="H24" s="1"/>
      <c r="I24" s="1"/>
      <c r="J24" s="1"/>
      <c r="K24" s="1"/>
      <c r="L24" s="1"/>
      <c r="M24" s="1"/>
      <c r="N24" s="5"/>
      <c r="O24" s="5"/>
    </row>
    <row r="25" spans="1:15" ht="24" customHeight="1">
      <c r="A25" s="4" t="s">
        <v>677</v>
      </c>
      <c r="B25" s="4"/>
      <c r="C25" s="4"/>
      <c r="D25" s="1"/>
      <c r="E25" s="1"/>
      <c r="F25" s="1"/>
      <c r="G25" s="1"/>
      <c r="H25" s="1"/>
      <c r="I25" s="1"/>
      <c r="J25" s="1"/>
      <c r="K25" s="1"/>
      <c r="L25" s="1"/>
      <c r="M25" s="1"/>
      <c r="N25" s="5"/>
      <c r="O25" s="5"/>
    </row>
    <row r="26" ht="21.75">
      <c r="A26" s="5" t="s">
        <v>678</v>
      </c>
    </row>
    <row r="27" ht="21.75">
      <c r="A27" s="5" t="s">
        <v>679</v>
      </c>
    </row>
    <row r="28" spans="1:14" ht="24" customHeight="1">
      <c r="A28" s="5" t="s">
        <v>680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5"/>
      <c r="M28" s="5"/>
      <c r="N28" s="5"/>
    </row>
    <row r="29" spans="1:14" ht="24" customHeight="1">
      <c r="A29" s="5" t="s">
        <v>681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5"/>
      <c r="M29" s="5"/>
      <c r="N29" s="5"/>
    </row>
    <row r="30" spans="1:14" ht="24" customHeight="1">
      <c r="A30" s="5" t="s">
        <v>682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5"/>
      <c r="M30" s="5"/>
      <c r="N30" s="5"/>
    </row>
    <row r="31" spans="1:15" ht="21.75">
      <c r="A31" s="103"/>
      <c r="B31" s="80"/>
      <c r="C31" s="100"/>
      <c r="D31" s="100"/>
      <c r="E31" s="97"/>
      <c r="F31" s="83"/>
      <c r="G31" s="84"/>
      <c r="H31" s="85"/>
      <c r="I31" s="94"/>
      <c r="J31" s="83"/>
      <c r="K31" s="96"/>
      <c r="L31" s="96">
        <f>IF(K31=0,"",K31)</f>
      </c>
      <c r="M31" s="105"/>
      <c r="N31" s="101"/>
      <c r="O31" s="90"/>
    </row>
    <row r="32" spans="1:15" ht="21.75">
      <c r="A32" s="106"/>
      <c r="B32" s="80"/>
      <c r="C32" s="107"/>
      <c r="D32" s="107"/>
      <c r="E32" s="97"/>
      <c r="F32" s="83"/>
      <c r="G32" s="84"/>
      <c r="H32" s="85"/>
      <c r="I32" s="94"/>
      <c r="J32" s="83"/>
      <c r="K32" s="96"/>
      <c r="L32" s="96">
        <f>IF(K32=0,"",K32)</f>
      </c>
      <c r="M32" s="105"/>
      <c r="N32" s="101"/>
      <c r="O32" s="83"/>
    </row>
    <row r="33" spans="1:15" ht="21.75">
      <c r="A33" s="103"/>
      <c r="B33" s="80"/>
      <c r="C33" s="100"/>
      <c r="D33" s="100"/>
      <c r="E33" s="97"/>
      <c r="F33" s="83"/>
      <c r="G33" s="84"/>
      <c r="H33" s="85"/>
      <c r="I33" s="94"/>
      <c r="J33" s="83"/>
      <c r="K33" s="96"/>
      <c r="L33" s="96">
        <f aca="true" t="shared" si="0" ref="L33:L64">IF(K33=0,"",K33)</f>
      </c>
      <c r="M33" s="105"/>
      <c r="N33" s="101"/>
      <c r="O33" s="255"/>
    </row>
    <row r="34" spans="1:15" ht="21.75">
      <c r="A34" s="103"/>
      <c r="B34" s="80"/>
      <c r="C34" s="100"/>
      <c r="D34" s="100"/>
      <c r="E34" s="97"/>
      <c r="F34" s="83"/>
      <c r="G34" s="84"/>
      <c r="H34" s="85"/>
      <c r="I34" s="94"/>
      <c r="J34" s="83"/>
      <c r="K34" s="96"/>
      <c r="L34" s="96">
        <f t="shared" si="0"/>
      </c>
      <c r="M34" s="105"/>
      <c r="N34" s="101"/>
      <c r="O34" s="255"/>
    </row>
    <row r="35" spans="1:15" ht="21.75">
      <c r="A35" s="103"/>
      <c r="B35" s="80"/>
      <c r="C35" s="100"/>
      <c r="D35" s="100"/>
      <c r="E35" s="97"/>
      <c r="F35" s="83"/>
      <c r="G35" s="84"/>
      <c r="H35" s="85"/>
      <c r="I35" s="94"/>
      <c r="J35" s="83"/>
      <c r="K35" s="96"/>
      <c r="L35" s="96">
        <f t="shared" si="0"/>
      </c>
      <c r="M35" s="105"/>
      <c r="N35" s="101"/>
      <c r="O35" s="255"/>
    </row>
    <row r="36" spans="1:15" ht="21.75">
      <c r="A36" s="103"/>
      <c r="B36" s="80"/>
      <c r="C36" s="100"/>
      <c r="D36" s="100"/>
      <c r="E36" s="97"/>
      <c r="F36" s="83"/>
      <c r="G36" s="84"/>
      <c r="H36" s="85"/>
      <c r="I36" s="94"/>
      <c r="J36" s="83"/>
      <c r="K36" s="96"/>
      <c r="L36" s="96">
        <f t="shared" si="0"/>
      </c>
      <c r="M36" s="105"/>
      <c r="N36" s="101"/>
      <c r="O36" s="255"/>
    </row>
    <row r="37" spans="1:15" ht="21.75">
      <c r="A37" s="103"/>
      <c r="B37" s="80"/>
      <c r="C37" s="100"/>
      <c r="D37" s="100"/>
      <c r="E37" s="97"/>
      <c r="F37" s="83"/>
      <c r="G37" s="84"/>
      <c r="H37" s="85"/>
      <c r="I37" s="94"/>
      <c r="J37" s="83"/>
      <c r="K37" s="96"/>
      <c r="L37" s="96">
        <f t="shared" si="0"/>
      </c>
      <c r="M37" s="105"/>
      <c r="N37" s="101"/>
      <c r="O37" s="255"/>
    </row>
    <row r="38" spans="1:15" ht="21.75">
      <c r="A38" s="103"/>
      <c r="B38" s="80"/>
      <c r="C38" s="100"/>
      <c r="D38" s="100"/>
      <c r="E38" s="97"/>
      <c r="F38" s="83"/>
      <c r="G38" s="84"/>
      <c r="H38" s="85"/>
      <c r="I38" s="94"/>
      <c r="J38" s="83"/>
      <c r="K38" s="96"/>
      <c r="L38" s="96">
        <f t="shared" si="0"/>
      </c>
      <c r="M38" s="105"/>
      <c r="N38" s="101"/>
      <c r="O38" s="255"/>
    </row>
    <row r="39" spans="1:15" ht="21.75">
      <c r="A39" s="106"/>
      <c r="B39" s="80"/>
      <c r="C39" s="107"/>
      <c r="D39" s="107"/>
      <c r="E39" s="97"/>
      <c r="F39" s="83"/>
      <c r="G39" s="84"/>
      <c r="H39" s="85"/>
      <c r="I39" s="94"/>
      <c r="J39" s="83"/>
      <c r="K39" s="96"/>
      <c r="L39" s="96">
        <f t="shared" si="0"/>
      </c>
      <c r="M39" s="102"/>
      <c r="N39" s="104"/>
      <c r="O39" s="83"/>
    </row>
    <row r="40" spans="1:15" ht="21.75">
      <c r="A40" s="103"/>
      <c r="B40" s="80"/>
      <c r="C40" s="100"/>
      <c r="D40" s="100"/>
      <c r="E40" s="97"/>
      <c r="F40" s="83"/>
      <c r="G40" s="84"/>
      <c r="H40" s="85"/>
      <c r="I40" s="94"/>
      <c r="J40" s="83"/>
      <c r="K40" s="96"/>
      <c r="L40" s="96">
        <f t="shared" si="0"/>
      </c>
      <c r="M40" s="102"/>
      <c r="N40" s="104"/>
      <c r="O40" s="255"/>
    </row>
    <row r="41" spans="1:15" ht="21.75">
      <c r="A41" s="103"/>
      <c r="B41" s="80"/>
      <c r="C41" s="100"/>
      <c r="D41" s="100"/>
      <c r="E41" s="97"/>
      <c r="F41" s="83"/>
      <c r="G41" s="84"/>
      <c r="H41" s="85"/>
      <c r="I41" s="94"/>
      <c r="J41" s="83"/>
      <c r="K41" s="96"/>
      <c r="L41" s="96">
        <f t="shared" si="0"/>
      </c>
      <c r="M41" s="102"/>
      <c r="N41" s="104"/>
      <c r="O41" s="255"/>
    </row>
    <row r="42" spans="1:15" ht="21.75">
      <c r="A42" s="103"/>
      <c r="B42" s="80"/>
      <c r="C42" s="100"/>
      <c r="D42" s="100"/>
      <c r="E42" s="97"/>
      <c r="F42" s="83"/>
      <c r="G42" s="84"/>
      <c r="H42" s="85"/>
      <c r="I42" s="94"/>
      <c r="J42" s="83"/>
      <c r="K42" s="96"/>
      <c r="L42" s="96">
        <f t="shared" si="0"/>
      </c>
      <c r="M42" s="102"/>
      <c r="N42" s="104"/>
      <c r="O42" s="255"/>
    </row>
    <row r="43" spans="1:15" ht="21.75">
      <c r="A43" s="103"/>
      <c r="B43" s="80"/>
      <c r="C43" s="100"/>
      <c r="D43" s="100"/>
      <c r="E43" s="97"/>
      <c r="F43" s="83"/>
      <c r="G43" s="84"/>
      <c r="H43" s="85"/>
      <c r="I43" s="94"/>
      <c r="J43" s="83"/>
      <c r="K43" s="96"/>
      <c r="L43" s="96">
        <f t="shared" si="0"/>
      </c>
      <c r="M43" s="102"/>
      <c r="N43" s="104"/>
      <c r="O43" s="255"/>
    </row>
    <row r="44" spans="1:15" ht="21.75">
      <c r="A44" s="103"/>
      <c r="B44" s="80"/>
      <c r="C44" s="100"/>
      <c r="D44" s="100"/>
      <c r="E44" s="97"/>
      <c r="F44" s="83"/>
      <c r="G44" s="84"/>
      <c r="H44" s="85"/>
      <c r="I44" s="94"/>
      <c r="J44" s="83"/>
      <c r="K44" s="96"/>
      <c r="L44" s="96">
        <f t="shared" si="0"/>
      </c>
      <c r="M44" s="102"/>
      <c r="N44" s="104"/>
      <c r="O44" s="255"/>
    </row>
    <row r="45" spans="1:15" ht="21.75">
      <c r="A45" s="103"/>
      <c r="B45" s="80"/>
      <c r="C45" s="100"/>
      <c r="D45" s="100"/>
      <c r="E45" s="97"/>
      <c r="F45" s="83"/>
      <c r="G45" s="84"/>
      <c r="H45" s="85"/>
      <c r="I45" s="94"/>
      <c r="J45" s="83"/>
      <c r="K45" s="96"/>
      <c r="L45" s="96">
        <f t="shared" si="0"/>
      </c>
      <c r="M45" s="102"/>
      <c r="N45" s="104"/>
      <c r="O45" s="255"/>
    </row>
    <row r="46" spans="1:15" ht="21.75">
      <c r="A46" s="103"/>
      <c r="B46" s="80"/>
      <c r="C46" s="100"/>
      <c r="D46" s="100"/>
      <c r="E46" s="97"/>
      <c r="F46" s="83"/>
      <c r="G46" s="84"/>
      <c r="H46" s="85"/>
      <c r="I46" s="94"/>
      <c r="J46" s="83"/>
      <c r="K46" s="96"/>
      <c r="L46" s="96">
        <f t="shared" si="0"/>
      </c>
      <c r="M46" s="102"/>
      <c r="N46" s="104"/>
      <c r="O46" s="255"/>
    </row>
    <row r="47" spans="1:15" ht="21.75">
      <c r="A47" s="103"/>
      <c r="B47" s="80"/>
      <c r="C47" s="100"/>
      <c r="D47" s="100"/>
      <c r="E47" s="97"/>
      <c r="F47" s="83"/>
      <c r="G47" s="84"/>
      <c r="H47" s="85"/>
      <c r="I47" s="94"/>
      <c r="J47" s="83"/>
      <c r="K47" s="96"/>
      <c r="L47" s="96">
        <f t="shared" si="0"/>
      </c>
      <c r="M47" s="102"/>
      <c r="N47" s="104"/>
      <c r="O47" s="255"/>
    </row>
    <row r="48" spans="1:15" ht="21.75">
      <c r="A48" s="103"/>
      <c r="B48" s="80"/>
      <c r="C48" s="100"/>
      <c r="D48" s="100"/>
      <c r="E48" s="97"/>
      <c r="F48" s="83"/>
      <c r="G48" s="84"/>
      <c r="H48" s="85"/>
      <c r="I48" s="94"/>
      <c r="J48" s="83"/>
      <c r="K48" s="96"/>
      <c r="L48" s="96">
        <f t="shared" si="0"/>
      </c>
      <c r="M48" s="102"/>
      <c r="N48" s="104"/>
      <c r="O48" s="255"/>
    </row>
    <row r="49" spans="1:15" ht="21.75">
      <c r="A49" s="103"/>
      <c r="B49" s="80"/>
      <c r="C49" s="100"/>
      <c r="D49" s="100"/>
      <c r="E49" s="97"/>
      <c r="F49" s="83"/>
      <c r="G49" s="84"/>
      <c r="H49" s="85"/>
      <c r="I49" s="94"/>
      <c r="J49" s="83"/>
      <c r="K49" s="96"/>
      <c r="L49" s="96">
        <f t="shared" si="0"/>
      </c>
      <c r="M49" s="102"/>
      <c r="N49" s="104"/>
      <c r="O49" s="255"/>
    </row>
    <row r="50" spans="1:15" ht="21.75">
      <c r="A50" s="103"/>
      <c r="B50" s="80"/>
      <c r="C50" s="100"/>
      <c r="D50" s="100"/>
      <c r="E50" s="97"/>
      <c r="F50" s="83"/>
      <c r="G50" s="84"/>
      <c r="H50" s="85"/>
      <c r="I50" s="94"/>
      <c r="J50" s="83"/>
      <c r="K50" s="96"/>
      <c r="L50" s="96">
        <f t="shared" si="0"/>
      </c>
      <c r="M50" s="102"/>
      <c r="N50" s="104"/>
      <c r="O50" s="255"/>
    </row>
    <row r="51" spans="1:15" ht="21.75">
      <c r="A51" s="103"/>
      <c r="B51" s="80"/>
      <c r="C51" s="100"/>
      <c r="D51" s="100"/>
      <c r="E51" s="97"/>
      <c r="F51" s="83"/>
      <c r="G51" s="84"/>
      <c r="H51" s="85"/>
      <c r="I51" s="94"/>
      <c r="J51" s="83"/>
      <c r="K51" s="96"/>
      <c r="L51" s="96">
        <f t="shared" si="0"/>
      </c>
      <c r="M51" s="102"/>
      <c r="N51" s="104"/>
      <c r="O51" s="255"/>
    </row>
    <row r="52" spans="1:15" ht="21.75">
      <c r="A52" s="103"/>
      <c r="B52" s="80"/>
      <c r="C52" s="100"/>
      <c r="D52" s="100"/>
      <c r="E52" s="97"/>
      <c r="F52" s="83"/>
      <c r="G52" s="84"/>
      <c r="H52" s="85"/>
      <c r="I52" s="94"/>
      <c r="J52" s="83"/>
      <c r="K52" s="96"/>
      <c r="L52" s="96">
        <f t="shared" si="0"/>
      </c>
      <c r="M52" s="102"/>
      <c r="N52" s="104"/>
      <c r="O52" s="255"/>
    </row>
    <row r="53" spans="1:15" ht="21.75">
      <c r="A53" s="103"/>
      <c r="B53" s="80"/>
      <c r="C53" s="100"/>
      <c r="D53" s="100"/>
      <c r="E53" s="97"/>
      <c r="F53" s="83"/>
      <c r="G53" s="84"/>
      <c r="H53" s="85"/>
      <c r="I53" s="94"/>
      <c r="J53" s="83"/>
      <c r="K53" s="96"/>
      <c r="L53" s="96">
        <f t="shared" si="0"/>
      </c>
      <c r="M53" s="102"/>
      <c r="N53" s="104"/>
      <c r="O53" s="255"/>
    </row>
    <row r="54" spans="1:15" ht="21.75">
      <c r="A54" s="106"/>
      <c r="B54" s="80"/>
      <c r="C54" s="107"/>
      <c r="D54" s="107"/>
      <c r="E54" s="97"/>
      <c r="F54" s="83"/>
      <c r="G54" s="84"/>
      <c r="H54" s="85"/>
      <c r="I54" s="94"/>
      <c r="J54" s="83"/>
      <c r="K54" s="96"/>
      <c r="L54" s="96">
        <f t="shared" si="0"/>
      </c>
      <c r="M54" s="102"/>
      <c r="N54" s="104"/>
      <c r="O54" s="83"/>
    </row>
    <row r="55" spans="1:15" ht="21.75">
      <c r="A55" s="103"/>
      <c r="B55" s="80"/>
      <c r="C55" s="100"/>
      <c r="D55" s="100"/>
      <c r="E55" s="97"/>
      <c r="F55" s="83"/>
      <c r="G55" s="84"/>
      <c r="H55" s="85"/>
      <c r="I55" s="94"/>
      <c r="J55" s="83"/>
      <c r="K55" s="96"/>
      <c r="L55" s="96">
        <f t="shared" si="0"/>
      </c>
      <c r="M55" s="102"/>
      <c r="N55" s="104"/>
      <c r="O55" s="255"/>
    </row>
    <row r="56" spans="1:15" ht="21.75">
      <c r="A56" s="103"/>
      <c r="B56" s="80"/>
      <c r="C56" s="100"/>
      <c r="D56" s="100"/>
      <c r="E56" s="97"/>
      <c r="F56" s="83"/>
      <c r="G56" s="84"/>
      <c r="H56" s="85"/>
      <c r="I56" s="94"/>
      <c r="J56" s="83"/>
      <c r="K56" s="96"/>
      <c r="L56" s="96">
        <f t="shared" si="0"/>
      </c>
      <c r="M56" s="102"/>
      <c r="N56" s="104"/>
      <c r="O56" s="255"/>
    </row>
    <row r="57" spans="1:15" ht="21.75">
      <c r="A57" s="103"/>
      <c r="B57" s="80"/>
      <c r="C57" s="100"/>
      <c r="D57" s="100"/>
      <c r="E57" s="97"/>
      <c r="F57" s="83"/>
      <c r="G57" s="84"/>
      <c r="H57" s="85"/>
      <c r="I57" s="94"/>
      <c r="J57" s="83"/>
      <c r="K57" s="96"/>
      <c r="L57" s="96">
        <f t="shared" si="0"/>
      </c>
      <c r="M57" s="102"/>
      <c r="N57" s="104"/>
      <c r="O57" s="255"/>
    </row>
    <row r="58" spans="1:15" ht="21.75">
      <c r="A58" s="103"/>
      <c r="B58" s="80"/>
      <c r="C58" s="100"/>
      <c r="D58" s="100"/>
      <c r="E58" s="97"/>
      <c r="F58" s="83"/>
      <c r="G58" s="84"/>
      <c r="H58" s="85"/>
      <c r="I58" s="94"/>
      <c r="J58" s="83"/>
      <c r="K58" s="96"/>
      <c r="L58" s="96">
        <f t="shared" si="0"/>
      </c>
      <c r="M58" s="102"/>
      <c r="N58" s="104"/>
      <c r="O58" s="255"/>
    </row>
    <row r="59" spans="1:15" ht="21.75">
      <c r="A59" s="106"/>
      <c r="B59" s="80"/>
      <c r="C59" s="107"/>
      <c r="D59" s="107"/>
      <c r="E59" s="97"/>
      <c r="F59" s="83"/>
      <c r="G59" s="84"/>
      <c r="H59" s="85"/>
      <c r="I59" s="94"/>
      <c r="J59" s="83"/>
      <c r="K59" s="96"/>
      <c r="L59" s="96">
        <f t="shared" si="0"/>
      </c>
      <c r="M59" s="102"/>
      <c r="N59" s="104"/>
      <c r="O59" s="83"/>
    </row>
    <row r="60" spans="1:15" ht="21.75">
      <c r="A60" s="103"/>
      <c r="B60" s="80"/>
      <c r="C60" s="100"/>
      <c r="D60" s="100"/>
      <c r="E60" s="97"/>
      <c r="F60" s="83"/>
      <c r="G60" s="84"/>
      <c r="H60" s="85"/>
      <c r="I60" s="94"/>
      <c r="J60" s="83"/>
      <c r="K60" s="96"/>
      <c r="L60" s="96">
        <f t="shared" si="0"/>
      </c>
      <c r="M60" s="102"/>
      <c r="N60" s="104"/>
      <c r="O60" s="255"/>
    </row>
    <row r="61" spans="1:15" ht="21.75">
      <c r="A61" s="103"/>
      <c r="B61" s="80"/>
      <c r="C61" s="100"/>
      <c r="D61" s="100"/>
      <c r="E61" s="97"/>
      <c r="F61" s="83"/>
      <c r="G61" s="84"/>
      <c r="H61" s="85"/>
      <c r="I61" s="94"/>
      <c r="J61" s="83"/>
      <c r="K61" s="96"/>
      <c r="L61" s="96">
        <f t="shared" si="0"/>
      </c>
      <c r="M61" s="102"/>
      <c r="N61" s="104"/>
      <c r="O61" s="255"/>
    </row>
    <row r="62" spans="1:15" ht="21.75">
      <c r="A62" s="103"/>
      <c r="B62" s="80"/>
      <c r="C62" s="100"/>
      <c r="D62" s="100"/>
      <c r="E62" s="97"/>
      <c r="F62" s="83"/>
      <c r="G62" s="84"/>
      <c r="H62" s="85"/>
      <c r="I62" s="94"/>
      <c r="J62" s="83"/>
      <c r="K62" s="96"/>
      <c r="L62" s="96">
        <f t="shared" si="0"/>
      </c>
      <c r="M62" s="102"/>
      <c r="N62" s="104"/>
      <c r="O62" s="255"/>
    </row>
    <row r="63" spans="1:15" ht="21.75">
      <c r="A63" s="103"/>
      <c r="B63" s="80"/>
      <c r="C63" s="100"/>
      <c r="D63" s="100"/>
      <c r="E63" s="97"/>
      <c r="F63" s="83"/>
      <c r="G63" s="84"/>
      <c r="H63" s="85"/>
      <c r="I63" s="94"/>
      <c r="J63" s="83"/>
      <c r="K63" s="96"/>
      <c r="L63" s="96">
        <f t="shared" si="0"/>
      </c>
      <c r="M63" s="102"/>
      <c r="N63" s="104"/>
      <c r="O63" s="255"/>
    </row>
    <row r="64" spans="1:15" ht="21.75">
      <c r="A64" s="103"/>
      <c r="B64" s="80"/>
      <c r="C64" s="100"/>
      <c r="D64" s="100"/>
      <c r="E64" s="97"/>
      <c r="F64" s="83"/>
      <c r="G64" s="84"/>
      <c r="H64" s="85"/>
      <c r="I64" s="94"/>
      <c r="J64" s="83"/>
      <c r="K64" s="96"/>
      <c r="L64" s="96">
        <f t="shared" si="0"/>
      </c>
      <c r="M64" s="102"/>
      <c r="N64" s="104"/>
      <c r="O64" s="255"/>
    </row>
    <row r="65" spans="1:15" ht="21.75">
      <c r="A65" s="103"/>
      <c r="B65" s="80"/>
      <c r="C65" s="100"/>
      <c r="D65" s="100"/>
      <c r="E65" s="97"/>
      <c r="F65" s="83"/>
      <c r="G65" s="84"/>
      <c r="H65" s="85"/>
      <c r="I65" s="94"/>
      <c r="J65" s="83"/>
      <c r="K65" s="96"/>
      <c r="L65" s="96">
        <f aca="true" t="shared" si="1" ref="L65:L96">IF(K65=0,"",K65)</f>
      </c>
      <c r="M65" s="102"/>
      <c r="N65" s="104"/>
      <c r="O65" s="255"/>
    </row>
    <row r="66" spans="1:15" ht="21.75">
      <c r="A66" s="103"/>
      <c r="B66" s="80"/>
      <c r="C66" s="100"/>
      <c r="D66" s="100"/>
      <c r="E66" s="97"/>
      <c r="F66" s="83"/>
      <c r="G66" s="84"/>
      <c r="H66" s="85"/>
      <c r="I66" s="80"/>
      <c r="J66" s="83"/>
      <c r="K66" s="96"/>
      <c r="L66" s="96">
        <f t="shared" si="1"/>
      </c>
      <c r="M66" s="102"/>
      <c r="N66" s="104"/>
      <c r="O66" s="255"/>
    </row>
    <row r="67" spans="1:15" ht="21.75">
      <c r="A67" s="103"/>
      <c r="B67" s="80"/>
      <c r="C67" s="100"/>
      <c r="D67" s="100"/>
      <c r="E67" s="97"/>
      <c r="F67" s="83"/>
      <c r="G67" s="84"/>
      <c r="H67" s="85"/>
      <c r="I67" s="80"/>
      <c r="J67" s="83"/>
      <c r="K67" s="96"/>
      <c r="L67" s="96">
        <f t="shared" si="1"/>
      </c>
      <c r="M67" s="102"/>
      <c r="N67" s="104"/>
      <c r="O67" s="255"/>
    </row>
    <row r="68" spans="1:15" ht="21.75">
      <c r="A68" s="103"/>
      <c r="B68" s="80"/>
      <c r="C68" s="100"/>
      <c r="D68" s="100"/>
      <c r="E68" s="97"/>
      <c r="F68" s="83"/>
      <c r="G68" s="84"/>
      <c r="H68" s="85"/>
      <c r="I68" s="108"/>
      <c r="J68" s="83"/>
      <c r="K68" s="96"/>
      <c r="L68" s="96">
        <f t="shared" si="1"/>
      </c>
      <c r="M68" s="102"/>
      <c r="N68" s="104"/>
      <c r="O68" s="255"/>
    </row>
    <row r="69" spans="1:15" ht="21.75">
      <c r="A69" s="103"/>
      <c r="B69" s="80"/>
      <c r="C69" s="100"/>
      <c r="D69" s="100"/>
      <c r="E69" s="97"/>
      <c r="F69" s="83"/>
      <c r="G69" s="84"/>
      <c r="H69" s="85"/>
      <c r="I69" s="108"/>
      <c r="J69" s="83"/>
      <c r="K69" s="96"/>
      <c r="L69" s="96">
        <f t="shared" si="1"/>
      </c>
      <c r="M69" s="102"/>
      <c r="N69" s="104"/>
      <c r="O69" s="255"/>
    </row>
    <row r="70" spans="1:15" ht="21.75">
      <c r="A70" s="103"/>
      <c r="B70" s="80"/>
      <c r="C70" s="100"/>
      <c r="D70" s="100"/>
      <c r="E70" s="97"/>
      <c r="F70" s="83"/>
      <c r="G70" s="84"/>
      <c r="H70" s="85"/>
      <c r="I70" s="108"/>
      <c r="J70" s="83"/>
      <c r="K70" s="96"/>
      <c r="L70" s="96">
        <f t="shared" si="1"/>
      </c>
      <c r="M70" s="102"/>
      <c r="N70" s="104"/>
      <c r="O70" s="255"/>
    </row>
    <row r="71" spans="1:15" ht="21.75">
      <c r="A71" s="103"/>
      <c r="B71" s="80"/>
      <c r="C71" s="100"/>
      <c r="D71" s="100"/>
      <c r="E71" s="97"/>
      <c r="F71" s="83"/>
      <c r="G71" s="84"/>
      <c r="H71" s="85"/>
      <c r="I71" s="108"/>
      <c r="J71" s="83"/>
      <c r="K71" s="96"/>
      <c r="L71" s="96">
        <f t="shared" si="1"/>
      </c>
      <c r="M71" s="102"/>
      <c r="N71" s="104"/>
      <c r="O71" s="255"/>
    </row>
    <row r="72" spans="1:15" ht="21.75">
      <c r="A72" s="103"/>
      <c r="B72" s="80"/>
      <c r="C72" s="100"/>
      <c r="D72" s="100"/>
      <c r="E72" s="97"/>
      <c r="F72" s="83"/>
      <c r="G72" s="84"/>
      <c r="H72" s="85"/>
      <c r="I72" s="108"/>
      <c r="J72" s="83"/>
      <c r="K72" s="96"/>
      <c r="L72" s="96">
        <f t="shared" si="1"/>
      </c>
      <c r="M72" s="102"/>
      <c r="N72" s="104"/>
      <c r="O72" s="255"/>
    </row>
    <row r="73" spans="1:15" ht="21.75">
      <c r="A73" s="103"/>
      <c r="B73" s="80"/>
      <c r="C73" s="100"/>
      <c r="D73" s="100"/>
      <c r="E73" s="97"/>
      <c r="F73" s="83"/>
      <c r="G73" s="84"/>
      <c r="H73" s="85"/>
      <c r="I73" s="108"/>
      <c r="J73" s="83"/>
      <c r="K73" s="96"/>
      <c r="L73" s="96">
        <f t="shared" si="1"/>
      </c>
      <c r="M73" s="102"/>
      <c r="N73" s="104"/>
      <c r="O73" s="255"/>
    </row>
    <row r="74" spans="1:15" ht="21.75">
      <c r="A74" s="103"/>
      <c r="B74" s="80"/>
      <c r="C74" s="100"/>
      <c r="D74" s="100"/>
      <c r="E74" s="97"/>
      <c r="F74" s="83"/>
      <c r="G74" s="84"/>
      <c r="H74" s="85"/>
      <c r="I74" s="108"/>
      <c r="J74" s="83"/>
      <c r="K74" s="96"/>
      <c r="L74" s="96">
        <f t="shared" si="1"/>
      </c>
      <c r="M74" s="102"/>
      <c r="N74" s="104"/>
      <c r="O74" s="255"/>
    </row>
    <row r="75" spans="1:15" ht="21.75">
      <c r="A75" s="103"/>
      <c r="B75" s="80"/>
      <c r="C75" s="100"/>
      <c r="D75" s="100"/>
      <c r="E75" s="97"/>
      <c r="F75" s="83"/>
      <c r="G75" s="84"/>
      <c r="H75" s="85"/>
      <c r="I75" s="108"/>
      <c r="J75" s="83"/>
      <c r="K75" s="96"/>
      <c r="L75" s="96">
        <f t="shared" si="1"/>
      </c>
      <c r="M75" s="102"/>
      <c r="N75" s="104"/>
      <c r="O75" s="255"/>
    </row>
    <row r="76" spans="1:15" ht="21.75">
      <c r="A76" s="103"/>
      <c r="B76" s="80"/>
      <c r="C76" s="100"/>
      <c r="D76" s="100"/>
      <c r="E76" s="97"/>
      <c r="F76" s="83"/>
      <c r="G76" s="84"/>
      <c r="H76" s="85"/>
      <c r="I76" s="108"/>
      <c r="J76" s="83"/>
      <c r="K76" s="96"/>
      <c r="L76" s="96">
        <f t="shared" si="1"/>
      </c>
      <c r="M76" s="102"/>
      <c r="N76" s="104"/>
      <c r="O76" s="255"/>
    </row>
    <row r="77" spans="1:15" ht="21.75">
      <c r="A77" s="103"/>
      <c r="B77" s="80"/>
      <c r="C77" s="100"/>
      <c r="D77" s="100"/>
      <c r="E77" s="97"/>
      <c r="F77" s="83"/>
      <c r="G77" s="84"/>
      <c r="H77" s="85"/>
      <c r="I77" s="108"/>
      <c r="J77" s="83"/>
      <c r="K77" s="96"/>
      <c r="L77" s="96">
        <f t="shared" si="1"/>
      </c>
      <c r="M77" s="102"/>
      <c r="N77" s="104"/>
      <c r="O77" s="255"/>
    </row>
    <row r="78" spans="1:15" ht="21.75">
      <c r="A78" s="103"/>
      <c r="B78" s="80"/>
      <c r="C78" s="100"/>
      <c r="D78" s="100"/>
      <c r="E78" s="97"/>
      <c r="F78" s="83"/>
      <c r="G78" s="84"/>
      <c r="H78" s="85"/>
      <c r="I78" s="108"/>
      <c r="J78" s="83"/>
      <c r="K78" s="96"/>
      <c r="L78" s="96">
        <f t="shared" si="1"/>
      </c>
      <c r="M78" s="102"/>
      <c r="N78" s="104"/>
      <c r="O78" s="255"/>
    </row>
    <row r="79" spans="1:15" ht="21.75">
      <c r="A79" s="103"/>
      <c r="B79" s="80"/>
      <c r="C79" s="100"/>
      <c r="D79" s="100"/>
      <c r="E79" s="97"/>
      <c r="F79" s="83"/>
      <c r="G79" s="84"/>
      <c r="H79" s="85"/>
      <c r="I79" s="108"/>
      <c r="J79" s="83"/>
      <c r="K79" s="96"/>
      <c r="L79" s="96">
        <f t="shared" si="1"/>
      </c>
      <c r="M79" s="102"/>
      <c r="N79" s="104"/>
      <c r="O79" s="255"/>
    </row>
    <row r="80" spans="1:15" ht="21.75">
      <c r="A80" s="103"/>
      <c r="B80" s="80"/>
      <c r="C80" s="100"/>
      <c r="D80" s="100"/>
      <c r="E80" s="97"/>
      <c r="F80" s="83"/>
      <c r="G80" s="84"/>
      <c r="H80" s="85"/>
      <c r="I80" s="108"/>
      <c r="J80" s="83"/>
      <c r="K80" s="96"/>
      <c r="L80" s="96">
        <f t="shared" si="1"/>
      </c>
      <c r="M80" s="102"/>
      <c r="N80" s="104"/>
      <c r="O80" s="255"/>
    </row>
    <row r="81" spans="1:15" ht="21.75">
      <c r="A81" s="103"/>
      <c r="B81" s="80"/>
      <c r="C81" s="100"/>
      <c r="D81" s="100"/>
      <c r="E81" s="97"/>
      <c r="F81" s="83"/>
      <c r="G81" s="84"/>
      <c r="H81" s="85"/>
      <c r="I81" s="108"/>
      <c r="J81" s="83"/>
      <c r="K81" s="96"/>
      <c r="L81" s="96">
        <f t="shared" si="1"/>
      </c>
      <c r="M81" s="102"/>
      <c r="N81" s="104"/>
      <c r="O81" s="255"/>
    </row>
    <row r="82" spans="1:15" ht="21.75">
      <c r="A82" s="103"/>
      <c r="B82" s="80"/>
      <c r="C82" s="100"/>
      <c r="D82" s="100"/>
      <c r="E82" s="97"/>
      <c r="F82" s="83"/>
      <c r="G82" s="84"/>
      <c r="H82" s="85"/>
      <c r="I82" s="108"/>
      <c r="J82" s="83"/>
      <c r="K82" s="96"/>
      <c r="L82" s="96">
        <f t="shared" si="1"/>
      </c>
      <c r="M82" s="102"/>
      <c r="N82" s="104"/>
      <c r="O82" s="255"/>
    </row>
    <row r="83" spans="1:15" ht="21.75">
      <c r="A83" s="103"/>
      <c r="B83" s="80"/>
      <c r="C83" s="100"/>
      <c r="D83" s="100"/>
      <c r="E83" s="97"/>
      <c r="F83" s="83"/>
      <c r="G83" s="84"/>
      <c r="H83" s="85"/>
      <c r="I83" s="108"/>
      <c r="J83" s="83"/>
      <c r="K83" s="96"/>
      <c r="L83" s="96">
        <f t="shared" si="1"/>
      </c>
      <c r="M83" s="102"/>
      <c r="N83" s="104"/>
      <c r="O83" s="255"/>
    </row>
    <row r="84" spans="1:15" ht="21.75">
      <c r="A84" s="103"/>
      <c r="B84" s="80"/>
      <c r="C84" s="100"/>
      <c r="D84" s="100"/>
      <c r="E84" s="97"/>
      <c r="F84" s="83"/>
      <c r="G84" s="84"/>
      <c r="H84" s="85"/>
      <c r="I84" s="108"/>
      <c r="J84" s="83"/>
      <c r="K84" s="96"/>
      <c r="L84" s="96">
        <f t="shared" si="1"/>
      </c>
      <c r="M84" s="102"/>
      <c r="N84" s="104"/>
      <c r="O84" s="255"/>
    </row>
    <row r="85" spans="1:15" ht="21.75">
      <c r="A85" s="106"/>
      <c r="B85" s="80"/>
      <c r="C85" s="107"/>
      <c r="D85" s="107"/>
      <c r="E85" s="97"/>
      <c r="F85" s="83"/>
      <c r="G85" s="84"/>
      <c r="H85" s="80"/>
      <c r="I85" s="108"/>
      <c r="J85" s="83"/>
      <c r="K85" s="96"/>
      <c r="L85" s="96">
        <f t="shared" si="1"/>
      </c>
      <c r="M85" s="102"/>
      <c r="N85" s="104"/>
      <c r="O85" s="83"/>
    </row>
    <row r="86" spans="1:15" ht="21.75">
      <c r="A86" s="103"/>
      <c r="B86" s="80"/>
      <c r="C86" s="100"/>
      <c r="D86" s="100"/>
      <c r="E86" s="97"/>
      <c r="F86" s="83"/>
      <c r="G86" s="84"/>
      <c r="H86" s="85"/>
      <c r="I86" s="108"/>
      <c r="J86" s="83"/>
      <c r="K86" s="96"/>
      <c r="L86" s="96">
        <f t="shared" si="1"/>
      </c>
      <c r="M86" s="102"/>
      <c r="N86" s="104"/>
      <c r="O86" s="255"/>
    </row>
    <row r="87" spans="1:15" ht="21.75">
      <c r="A87" s="103"/>
      <c r="B87" s="80"/>
      <c r="C87" s="100"/>
      <c r="D87" s="100"/>
      <c r="E87" s="97"/>
      <c r="F87" s="83"/>
      <c r="G87" s="84"/>
      <c r="H87" s="85"/>
      <c r="I87" s="108"/>
      <c r="J87" s="83"/>
      <c r="K87" s="96"/>
      <c r="L87" s="96">
        <f t="shared" si="1"/>
      </c>
      <c r="M87" s="102"/>
      <c r="N87" s="104"/>
      <c r="O87" s="255"/>
    </row>
    <row r="88" spans="1:15" ht="21.75">
      <c r="A88" s="106"/>
      <c r="B88" s="80"/>
      <c r="C88" s="107"/>
      <c r="D88" s="107"/>
      <c r="E88" s="97"/>
      <c r="F88" s="83"/>
      <c r="G88" s="84"/>
      <c r="H88" s="80"/>
      <c r="I88" s="108"/>
      <c r="J88" s="83"/>
      <c r="K88" s="96"/>
      <c r="L88" s="96">
        <f t="shared" si="1"/>
      </c>
      <c r="M88" s="102"/>
      <c r="N88" s="104"/>
      <c r="O88" s="83"/>
    </row>
    <row r="89" spans="1:15" ht="21.75">
      <c r="A89" s="103"/>
      <c r="B89" s="80"/>
      <c r="C89" s="100"/>
      <c r="D89" s="100"/>
      <c r="E89" s="97"/>
      <c r="F89" s="83"/>
      <c r="G89" s="84"/>
      <c r="H89" s="85"/>
      <c r="I89" s="108"/>
      <c r="J89" s="83"/>
      <c r="K89" s="96"/>
      <c r="L89" s="96">
        <f t="shared" si="1"/>
      </c>
      <c r="M89" s="102"/>
      <c r="N89" s="104"/>
      <c r="O89" s="255"/>
    </row>
    <row r="90" spans="1:15" ht="21.75">
      <c r="A90" s="103"/>
      <c r="B90" s="80"/>
      <c r="C90" s="100"/>
      <c r="D90" s="100"/>
      <c r="E90" s="97"/>
      <c r="F90" s="83"/>
      <c r="G90" s="84"/>
      <c r="H90" s="85"/>
      <c r="I90" s="108"/>
      <c r="J90" s="83"/>
      <c r="K90" s="96"/>
      <c r="L90" s="96">
        <f t="shared" si="1"/>
      </c>
      <c r="M90" s="102"/>
      <c r="N90" s="104"/>
      <c r="O90" s="255"/>
    </row>
    <row r="91" spans="1:15" ht="21.75">
      <c r="A91" s="106"/>
      <c r="B91" s="80"/>
      <c r="C91" s="107"/>
      <c r="D91" s="107"/>
      <c r="E91" s="97"/>
      <c r="F91" s="83"/>
      <c r="G91" s="84"/>
      <c r="H91" s="80"/>
      <c r="I91" s="108"/>
      <c r="J91" s="83"/>
      <c r="K91" s="96"/>
      <c r="L91" s="96">
        <f t="shared" si="1"/>
      </c>
      <c r="M91" s="102"/>
      <c r="N91" s="104"/>
      <c r="O91" s="83"/>
    </row>
    <row r="92" spans="1:15" ht="21.75">
      <c r="A92" s="103"/>
      <c r="B92" s="80"/>
      <c r="C92" s="100"/>
      <c r="D92" s="100"/>
      <c r="E92" s="97"/>
      <c r="F92" s="83"/>
      <c r="G92" s="84"/>
      <c r="H92" s="85"/>
      <c r="I92" s="108"/>
      <c r="J92" s="83"/>
      <c r="K92" s="96"/>
      <c r="L92" s="96">
        <f t="shared" si="1"/>
      </c>
      <c r="M92" s="102"/>
      <c r="N92" s="104"/>
      <c r="O92" s="255"/>
    </row>
    <row r="93" spans="1:15" ht="21.75">
      <c r="A93" s="103"/>
      <c r="B93" s="80"/>
      <c r="C93" s="100"/>
      <c r="D93" s="100"/>
      <c r="E93" s="97"/>
      <c r="F93" s="83"/>
      <c r="G93" s="84"/>
      <c r="H93" s="85"/>
      <c r="I93" s="108"/>
      <c r="J93" s="83"/>
      <c r="K93" s="96"/>
      <c r="L93" s="96">
        <f t="shared" si="1"/>
      </c>
      <c r="M93" s="102"/>
      <c r="N93" s="104"/>
      <c r="O93" s="255"/>
    </row>
    <row r="94" spans="1:15" ht="21.75">
      <c r="A94" s="103"/>
      <c r="B94" s="80"/>
      <c r="C94" s="100"/>
      <c r="D94" s="100"/>
      <c r="E94" s="97"/>
      <c r="F94" s="83"/>
      <c r="G94" s="84"/>
      <c r="H94" s="85"/>
      <c r="I94" s="108"/>
      <c r="J94" s="83"/>
      <c r="K94" s="96"/>
      <c r="L94" s="96">
        <f t="shared" si="1"/>
      </c>
      <c r="M94" s="102"/>
      <c r="N94" s="104"/>
      <c r="O94" s="255"/>
    </row>
    <row r="95" spans="1:15" ht="21.75">
      <c r="A95" s="106"/>
      <c r="B95" s="80"/>
      <c r="C95" s="107"/>
      <c r="D95" s="107"/>
      <c r="E95" s="97"/>
      <c r="F95" s="83"/>
      <c r="G95" s="84"/>
      <c r="H95" s="80"/>
      <c r="I95" s="108"/>
      <c r="J95" s="83"/>
      <c r="K95" s="96"/>
      <c r="L95" s="96">
        <f t="shared" si="1"/>
      </c>
      <c r="M95" s="102"/>
      <c r="N95" s="104"/>
      <c r="O95" s="83"/>
    </row>
    <row r="96" spans="1:15" ht="21.75">
      <c r="A96" s="103"/>
      <c r="B96" s="80"/>
      <c r="C96" s="100"/>
      <c r="D96" s="100"/>
      <c r="E96" s="97"/>
      <c r="F96" s="83"/>
      <c r="G96" s="84"/>
      <c r="H96" s="85"/>
      <c r="I96" s="108"/>
      <c r="J96" s="83"/>
      <c r="K96" s="96"/>
      <c r="L96" s="96">
        <f t="shared" si="1"/>
      </c>
      <c r="M96" s="102"/>
      <c r="N96" s="104"/>
      <c r="O96" s="255"/>
    </row>
    <row r="97" spans="1:15" ht="21.75">
      <c r="A97" s="103"/>
      <c r="B97" s="80"/>
      <c r="C97" s="100"/>
      <c r="D97" s="100"/>
      <c r="E97" s="97"/>
      <c r="F97" s="83"/>
      <c r="G97" s="84"/>
      <c r="H97" s="85"/>
      <c r="I97" s="108"/>
      <c r="J97" s="83"/>
      <c r="K97" s="96"/>
      <c r="L97" s="96">
        <f aca="true" t="shared" si="2" ref="L97:L128">IF(K97=0,"",K97)</f>
      </c>
      <c r="M97" s="102"/>
      <c r="N97" s="104"/>
      <c r="O97" s="255"/>
    </row>
    <row r="98" spans="1:15" ht="21.75">
      <c r="A98" s="106"/>
      <c r="B98" s="80"/>
      <c r="C98" s="107"/>
      <c r="D98" s="107"/>
      <c r="E98" s="97"/>
      <c r="F98" s="83"/>
      <c r="G98" s="84"/>
      <c r="H98" s="80"/>
      <c r="I98" s="108"/>
      <c r="J98" s="83"/>
      <c r="K98" s="96"/>
      <c r="L98" s="96">
        <f t="shared" si="2"/>
      </c>
      <c r="M98" s="102"/>
      <c r="N98" s="104"/>
      <c r="O98" s="83"/>
    </row>
    <row r="99" spans="1:15" ht="21.75">
      <c r="A99" s="103"/>
      <c r="B99" s="80"/>
      <c r="C99" s="100"/>
      <c r="D99" s="100"/>
      <c r="E99" s="97"/>
      <c r="F99" s="83"/>
      <c r="G99" s="84"/>
      <c r="H99" s="85"/>
      <c r="I99" s="108"/>
      <c r="J99" s="83"/>
      <c r="K99" s="96"/>
      <c r="L99" s="96">
        <f t="shared" si="2"/>
      </c>
      <c r="M99" s="102"/>
      <c r="N99" s="104"/>
      <c r="O99" s="255"/>
    </row>
    <row r="100" spans="1:15" ht="21.75">
      <c r="A100" s="103"/>
      <c r="B100" s="80"/>
      <c r="C100" s="100"/>
      <c r="D100" s="100"/>
      <c r="E100" s="97"/>
      <c r="F100" s="83"/>
      <c r="G100" s="84"/>
      <c r="H100" s="85"/>
      <c r="I100" s="108"/>
      <c r="J100" s="83"/>
      <c r="K100" s="96"/>
      <c r="L100" s="96">
        <f t="shared" si="2"/>
      </c>
      <c r="M100" s="102"/>
      <c r="N100" s="104"/>
      <c r="O100" s="255"/>
    </row>
    <row r="101" spans="1:15" ht="21.75">
      <c r="A101" s="103"/>
      <c r="B101" s="80"/>
      <c r="C101" s="100"/>
      <c r="D101" s="100"/>
      <c r="E101" s="97"/>
      <c r="F101" s="83"/>
      <c r="G101" s="84"/>
      <c r="H101" s="85"/>
      <c r="I101" s="108"/>
      <c r="J101" s="83"/>
      <c r="K101" s="96"/>
      <c r="L101" s="96">
        <f t="shared" si="2"/>
      </c>
      <c r="M101" s="102"/>
      <c r="N101" s="104"/>
      <c r="O101" s="255"/>
    </row>
    <row r="102" spans="1:15" ht="21.75">
      <c r="A102" s="103"/>
      <c r="B102" s="80"/>
      <c r="C102" s="100"/>
      <c r="D102" s="100"/>
      <c r="E102" s="97"/>
      <c r="F102" s="83"/>
      <c r="G102" s="84"/>
      <c r="H102" s="85"/>
      <c r="I102" s="108"/>
      <c r="J102" s="83"/>
      <c r="K102" s="96"/>
      <c r="L102" s="96">
        <f t="shared" si="2"/>
      </c>
      <c r="M102" s="102"/>
      <c r="N102" s="104"/>
      <c r="O102" s="255"/>
    </row>
    <row r="103" spans="1:15" ht="21.75">
      <c r="A103" s="106"/>
      <c r="B103" s="80"/>
      <c r="C103" s="107"/>
      <c r="D103" s="107"/>
      <c r="E103" s="97"/>
      <c r="F103" s="83"/>
      <c r="G103" s="84"/>
      <c r="H103" s="80"/>
      <c r="I103" s="108"/>
      <c r="J103" s="83"/>
      <c r="K103" s="96"/>
      <c r="L103" s="96">
        <f t="shared" si="2"/>
      </c>
      <c r="M103" s="102"/>
      <c r="N103" s="104"/>
      <c r="O103" s="83"/>
    </row>
    <row r="104" spans="1:15" ht="21.75">
      <c r="A104" s="103"/>
      <c r="B104" s="80"/>
      <c r="C104" s="100"/>
      <c r="D104" s="100"/>
      <c r="E104" s="97"/>
      <c r="F104" s="83"/>
      <c r="G104" s="84"/>
      <c r="H104" s="85"/>
      <c r="I104" s="108"/>
      <c r="J104" s="83"/>
      <c r="K104" s="96"/>
      <c r="L104" s="96">
        <f t="shared" si="2"/>
      </c>
      <c r="M104" s="102"/>
      <c r="N104" s="104"/>
      <c r="O104" s="255"/>
    </row>
    <row r="105" spans="1:15" ht="21.75">
      <c r="A105" s="103"/>
      <c r="B105" s="80"/>
      <c r="C105" s="100"/>
      <c r="D105" s="100"/>
      <c r="E105" s="97"/>
      <c r="F105" s="83"/>
      <c r="G105" s="84"/>
      <c r="H105" s="85"/>
      <c r="I105" s="108"/>
      <c r="J105" s="83"/>
      <c r="K105" s="96"/>
      <c r="L105" s="96">
        <f t="shared" si="2"/>
      </c>
      <c r="M105" s="102"/>
      <c r="N105" s="104"/>
      <c r="O105" s="255"/>
    </row>
    <row r="106" spans="1:15" ht="21.75">
      <c r="A106" s="106"/>
      <c r="B106" s="80"/>
      <c r="C106" s="107"/>
      <c r="D106" s="107"/>
      <c r="E106" s="97"/>
      <c r="F106" s="83"/>
      <c r="G106" s="84"/>
      <c r="H106" s="80"/>
      <c r="I106" s="108"/>
      <c r="J106" s="83"/>
      <c r="K106" s="96"/>
      <c r="L106" s="96">
        <f t="shared" si="2"/>
      </c>
      <c r="M106" s="102"/>
      <c r="N106" s="104"/>
      <c r="O106" s="83"/>
    </row>
    <row r="107" spans="1:15" ht="21.75">
      <c r="A107" s="103"/>
      <c r="B107" s="80"/>
      <c r="C107" s="100"/>
      <c r="D107" s="100"/>
      <c r="E107" s="97"/>
      <c r="F107" s="83"/>
      <c r="G107" s="84"/>
      <c r="H107" s="85"/>
      <c r="I107" s="108"/>
      <c r="J107" s="83"/>
      <c r="K107" s="96"/>
      <c r="L107" s="96">
        <f t="shared" si="2"/>
      </c>
      <c r="M107" s="102"/>
      <c r="N107" s="104"/>
      <c r="O107" s="255"/>
    </row>
    <row r="108" spans="1:15" ht="21.75">
      <c r="A108" s="103"/>
      <c r="B108" s="80"/>
      <c r="C108" s="100"/>
      <c r="D108" s="100"/>
      <c r="E108" s="97"/>
      <c r="F108" s="83"/>
      <c r="G108" s="84"/>
      <c r="H108" s="85"/>
      <c r="I108" s="108"/>
      <c r="J108" s="83"/>
      <c r="K108" s="96"/>
      <c r="L108" s="96">
        <f t="shared" si="2"/>
      </c>
      <c r="M108" s="102"/>
      <c r="N108" s="104"/>
      <c r="O108" s="255"/>
    </row>
    <row r="109" spans="1:15" ht="21.75">
      <c r="A109" s="103"/>
      <c r="B109" s="80"/>
      <c r="C109" s="100"/>
      <c r="D109" s="100"/>
      <c r="E109" s="97"/>
      <c r="F109" s="83"/>
      <c r="G109" s="84"/>
      <c r="H109" s="85"/>
      <c r="I109" s="108"/>
      <c r="J109" s="83"/>
      <c r="K109" s="96"/>
      <c r="L109" s="96">
        <f t="shared" si="2"/>
      </c>
      <c r="M109" s="102"/>
      <c r="N109" s="104"/>
      <c r="O109" s="255"/>
    </row>
    <row r="110" spans="1:15" ht="21.75">
      <c r="A110" s="103"/>
      <c r="B110" s="80"/>
      <c r="C110" s="100"/>
      <c r="D110" s="100"/>
      <c r="E110" s="97"/>
      <c r="F110" s="83"/>
      <c r="G110" s="84"/>
      <c r="H110" s="85"/>
      <c r="I110" s="108"/>
      <c r="J110" s="83"/>
      <c r="K110" s="96"/>
      <c r="L110" s="96">
        <f t="shared" si="2"/>
      </c>
      <c r="M110" s="102"/>
      <c r="N110" s="104"/>
      <c r="O110" s="255"/>
    </row>
    <row r="111" spans="1:15" ht="21.75">
      <c r="A111" s="106"/>
      <c r="B111" s="80"/>
      <c r="C111" s="107"/>
      <c r="D111" s="107"/>
      <c r="E111" s="97"/>
      <c r="F111" s="83"/>
      <c r="G111" s="84"/>
      <c r="H111" s="80"/>
      <c r="I111" s="108"/>
      <c r="J111" s="83"/>
      <c r="K111" s="96"/>
      <c r="L111" s="96">
        <f t="shared" si="2"/>
      </c>
      <c r="M111" s="102"/>
      <c r="N111" s="104"/>
      <c r="O111" s="83"/>
    </row>
    <row r="112" spans="1:15" ht="21.75">
      <c r="A112" s="103"/>
      <c r="B112" s="80"/>
      <c r="C112" s="100"/>
      <c r="D112" s="100"/>
      <c r="E112" s="97"/>
      <c r="F112" s="83"/>
      <c r="G112" s="84"/>
      <c r="H112" s="85"/>
      <c r="I112" s="108"/>
      <c r="J112" s="83"/>
      <c r="K112" s="96"/>
      <c r="L112" s="96">
        <f t="shared" si="2"/>
      </c>
      <c r="M112" s="102"/>
      <c r="N112" s="104"/>
      <c r="O112" s="255"/>
    </row>
    <row r="113" spans="1:15" ht="21.75">
      <c r="A113" s="103"/>
      <c r="B113" s="80"/>
      <c r="C113" s="100"/>
      <c r="D113" s="100"/>
      <c r="E113" s="97"/>
      <c r="F113" s="83"/>
      <c r="G113" s="84"/>
      <c r="H113" s="85"/>
      <c r="I113" s="108"/>
      <c r="J113" s="83"/>
      <c r="K113" s="96"/>
      <c r="L113" s="96">
        <f t="shared" si="2"/>
      </c>
      <c r="M113" s="102"/>
      <c r="N113" s="104"/>
      <c r="O113" s="255"/>
    </row>
    <row r="114" spans="1:15" ht="21.75">
      <c r="A114" s="103"/>
      <c r="B114" s="80"/>
      <c r="C114" s="100"/>
      <c r="D114" s="100"/>
      <c r="E114" s="97"/>
      <c r="F114" s="83"/>
      <c r="G114" s="84"/>
      <c r="H114" s="85"/>
      <c r="I114" s="108"/>
      <c r="J114" s="83"/>
      <c r="K114" s="96"/>
      <c r="L114" s="96">
        <f t="shared" si="2"/>
      </c>
      <c r="M114" s="102"/>
      <c r="N114" s="104"/>
      <c r="O114" s="255"/>
    </row>
    <row r="115" spans="1:15" ht="21.75">
      <c r="A115" s="103"/>
      <c r="B115" s="80"/>
      <c r="C115" s="100"/>
      <c r="D115" s="100"/>
      <c r="E115" s="97"/>
      <c r="F115" s="83"/>
      <c r="G115" s="84"/>
      <c r="H115" s="85"/>
      <c r="I115" s="108"/>
      <c r="J115" s="83"/>
      <c r="K115" s="96"/>
      <c r="L115" s="96">
        <f t="shared" si="2"/>
      </c>
      <c r="M115" s="102"/>
      <c r="N115" s="104"/>
      <c r="O115" s="255"/>
    </row>
    <row r="116" spans="1:15" ht="21.75">
      <c r="A116" s="103"/>
      <c r="B116" s="80"/>
      <c r="C116" s="100"/>
      <c r="D116" s="100"/>
      <c r="E116" s="97"/>
      <c r="F116" s="83"/>
      <c r="G116" s="84"/>
      <c r="H116" s="85"/>
      <c r="I116" s="108"/>
      <c r="J116" s="83"/>
      <c r="K116" s="96"/>
      <c r="L116" s="96">
        <f t="shared" si="2"/>
      </c>
      <c r="M116" s="102"/>
      <c r="N116" s="104"/>
      <c r="O116" s="255"/>
    </row>
    <row r="117" spans="1:15" ht="21.75">
      <c r="A117" s="103"/>
      <c r="B117" s="80"/>
      <c r="C117" s="100"/>
      <c r="D117" s="100"/>
      <c r="E117" s="97"/>
      <c r="F117" s="83"/>
      <c r="G117" s="84"/>
      <c r="H117" s="85"/>
      <c r="I117" s="108"/>
      <c r="J117" s="83"/>
      <c r="K117" s="96"/>
      <c r="L117" s="96">
        <f t="shared" si="2"/>
      </c>
      <c r="M117" s="102"/>
      <c r="N117" s="104"/>
      <c r="O117" s="255"/>
    </row>
    <row r="118" spans="1:15" ht="21.75">
      <c r="A118" s="103"/>
      <c r="B118" s="80"/>
      <c r="C118" s="100"/>
      <c r="D118" s="100"/>
      <c r="E118" s="97"/>
      <c r="F118" s="83"/>
      <c r="G118" s="84"/>
      <c r="H118" s="85"/>
      <c r="I118" s="108"/>
      <c r="J118" s="83"/>
      <c r="K118" s="96"/>
      <c r="L118" s="96">
        <f t="shared" si="2"/>
      </c>
      <c r="M118" s="102"/>
      <c r="N118" s="104"/>
      <c r="O118" s="255"/>
    </row>
    <row r="119" spans="1:15" ht="21.75">
      <c r="A119" s="103"/>
      <c r="B119" s="80"/>
      <c r="C119" s="100"/>
      <c r="D119" s="100"/>
      <c r="E119" s="97"/>
      <c r="F119" s="83"/>
      <c r="G119" s="84"/>
      <c r="H119" s="85"/>
      <c r="I119" s="108"/>
      <c r="J119" s="83"/>
      <c r="K119" s="96"/>
      <c r="L119" s="96">
        <f t="shared" si="2"/>
      </c>
      <c r="M119" s="102"/>
      <c r="N119" s="104"/>
      <c r="O119" s="255"/>
    </row>
    <row r="120" spans="1:15" ht="21.75">
      <c r="A120" s="103"/>
      <c r="B120" s="80"/>
      <c r="C120" s="100"/>
      <c r="D120" s="100"/>
      <c r="E120" s="97"/>
      <c r="F120" s="83"/>
      <c r="G120" s="84"/>
      <c r="H120" s="85"/>
      <c r="I120" s="108"/>
      <c r="J120" s="83"/>
      <c r="K120" s="96"/>
      <c r="L120" s="96">
        <f t="shared" si="2"/>
      </c>
      <c r="M120" s="102"/>
      <c r="N120" s="104"/>
      <c r="O120" s="255"/>
    </row>
    <row r="121" spans="1:15" ht="21.75">
      <c r="A121" s="103"/>
      <c r="B121" s="80"/>
      <c r="C121" s="100"/>
      <c r="D121" s="100"/>
      <c r="E121" s="97"/>
      <c r="F121" s="83"/>
      <c r="G121" s="84"/>
      <c r="H121" s="85"/>
      <c r="I121" s="108"/>
      <c r="J121" s="83"/>
      <c r="K121" s="96"/>
      <c r="L121" s="96">
        <f t="shared" si="2"/>
      </c>
      <c r="M121" s="102"/>
      <c r="N121" s="104"/>
      <c r="O121" s="255"/>
    </row>
    <row r="122" spans="1:15" ht="21.75">
      <c r="A122" s="103"/>
      <c r="B122" s="80"/>
      <c r="C122" s="100"/>
      <c r="D122" s="100"/>
      <c r="E122" s="97"/>
      <c r="F122" s="83"/>
      <c r="G122" s="84"/>
      <c r="H122" s="85"/>
      <c r="I122" s="108"/>
      <c r="J122" s="83"/>
      <c r="K122" s="96"/>
      <c r="L122" s="96">
        <f t="shared" si="2"/>
      </c>
      <c r="M122" s="102"/>
      <c r="N122" s="104"/>
      <c r="O122" s="255"/>
    </row>
    <row r="123" spans="1:15" ht="21.75">
      <c r="A123" s="103"/>
      <c r="B123" s="80"/>
      <c r="C123" s="100"/>
      <c r="D123" s="100"/>
      <c r="E123" s="97"/>
      <c r="F123" s="83"/>
      <c r="G123" s="84"/>
      <c r="H123" s="85"/>
      <c r="I123" s="108"/>
      <c r="J123" s="83"/>
      <c r="K123" s="96"/>
      <c r="L123" s="96">
        <f t="shared" si="2"/>
      </c>
      <c r="M123" s="102"/>
      <c r="N123" s="104"/>
      <c r="O123" s="255"/>
    </row>
    <row r="124" spans="1:15" ht="21.75">
      <c r="A124" s="103"/>
      <c r="B124" s="80"/>
      <c r="C124" s="100"/>
      <c r="D124" s="100"/>
      <c r="E124" s="97"/>
      <c r="F124" s="83"/>
      <c r="G124" s="84"/>
      <c r="H124" s="85"/>
      <c r="I124" s="108"/>
      <c r="J124" s="83"/>
      <c r="K124" s="96"/>
      <c r="L124" s="96">
        <f t="shared" si="2"/>
      </c>
      <c r="M124" s="102"/>
      <c r="N124" s="104"/>
      <c r="O124" s="255"/>
    </row>
    <row r="125" spans="1:15" ht="21.75">
      <c r="A125" s="103"/>
      <c r="B125" s="80"/>
      <c r="C125" s="100"/>
      <c r="D125" s="100"/>
      <c r="E125" s="97"/>
      <c r="F125" s="83"/>
      <c r="G125" s="84"/>
      <c r="H125" s="85"/>
      <c r="I125" s="108"/>
      <c r="J125" s="83"/>
      <c r="K125" s="96"/>
      <c r="L125" s="96">
        <f t="shared" si="2"/>
      </c>
      <c r="M125" s="102"/>
      <c r="N125" s="104"/>
      <c r="O125" s="255"/>
    </row>
    <row r="126" spans="1:15" ht="21.75">
      <c r="A126" s="103"/>
      <c r="B126" s="80"/>
      <c r="C126" s="100"/>
      <c r="D126" s="100"/>
      <c r="E126" s="97"/>
      <c r="F126" s="83"/>
      <c r="G126" s="84"/>
      <c r="H126" s="85"/>
      <c r="I126" s="108"/>
      <c r="J126" s="83"/>
      <c r="K126" s="96"/>
      <c r="L126" s="96">
        <f t="shared" si="2"/>
      </c>
      <c r="M126" s="102"/>
      <c r="N126" s="104"/>
      <c r="O126" s="255"/>
    </row>
    <row r="127" spans="1:15" ht="21.75">
      <c r="A127" s="103"/>
      <c r="B127" s="80"/>
      <c r="C127" s="100"/>
      <c r="D127" s="100"/>
      <c r="E127" s="97"/>
      <c r="F127" s="83"/>
      <c r="G127" s="84"/>
      <c r="H127" s="85"/>
      <c r="I127" s="108"/>
      <c r="J127" s="83"/>
      <c r="K127" s="96"/>
      <c r="L127" s="96">
        <f t="shared" si="2"/>
      </c>
      <c r="M127" s="102"/>
      <c r="N127" s="104"/>
      <c r="O127" s="255"/>
    </row>
    <row r="128" spans="1:15" ht="21.75">
      <c r="A128" s="103"/>
      <c r="B128" s="80"/>
      <c r="C128" s="100"/>
      <c r="D128" s="100"/>
      <c r="E128" s="97"/>
      <c r="F128" s="83"/>
      <c r="G128" s="84"/>
      <c r="H128" s="85"/>
      <c r="I128" s="108"/>
      <c r="J128" s="83"/>
      <c r="K128" s="96"/>
      <c r="L128" s="96">
        <f t="shared" si="2"/>
      </c>
      <c r="M128" s="102"/>
      <c r="N128" s="104"/>
      <c r="O128" s="255"/>
    </row>
    <row r="129" spans="1:15" ht="21.75">
      <c r="A129" s="103"/>
      <c r="B129" s="80"/>
      <c r="C129" s="100"/>
      <c r="D129" s="100"/>
      <c r="E129" s="97"/>
      <c r="F129" s="83"/>
      <c r="G129" s="84"/>
      <c r="H129" s="85"/>
      <c r="I129" s="108"/>
      <c r="J129" s="83"/>
      <c r="K129" s="96"/>
      <c r="L129" s="96">
        <f aca="true" t="shared" si="3" ref="L129:L134">IF(K129=0,"",K129)</f>
      </c>
      <c r="M129" s="102"/>
      <c r="N129" s="104"/>
      <c r="O129" s="255"/>
    </row>
    <row r="130" spans="1:15" ht="21.75">
      <c r="A130" s="103"/>
      <c r="B130" s="80"/>
      <c r="C130" s="100"/>
      <c r="D130" s="100"/>
      <c r="E130" s="97"/>
      <c r="F130" s="83"/>
      <c r="G130" s="84"/>
      <c r="H130" s="85"/>
      <c r="I130" s="108"/>
      <c r="J130" s="83"/>
      <c r="K130" s="96"/>
      <c r="L130" s="96">
        <f t="shared" si="3"/>
      </c>
      <c r="M130" s="102"/>
      <c r="N130" s="104"/>
      <c r="O130" s="255"/>
    </row>
    <row r="131" spans="1:15" ht="21.75">
      <c r="A131" s="103"/>
      <c r="B131" s="80"/>
      <c r="C131" s="100"/>
      <c r="D131" s="100"/>
      <c r="E131" s="97"/>
      <c r="F131" s="83"/>
      <c r="G131" s="84"/>
      <c r="H131" s="85"/>
      <c r="I131" s="108"/>
      <c r="J131" s="83"/>
      <c r="K131" s="96"/>
      <c r="L131" s="96">
        <f t="shared" si="3"/>
      </c>
      <c r="M131" s="102"/>
      <c r="N131" s="104"/>
      <c r="O131" s="255"/>
    </row>
    <row r="132" spans="1:15" ht="21.75">
      <c r="A132" s="103"/>
      <c r="B132" s="80"/>
      <c r="C132" s="100"/>
      <c r="D132" s="100"/>
      <c r="E132" s="97"/>
      <c r="F132" s="83"/>
      <c r="G132" s="84"/>
      <c r="H132" s="85"/>
      <c r="I132" s="108"/>
      <c r="J132" s="83"/>
      <c r="K132" s="96"/>
      <c r="L132" s="96">
        <f t="shared" si="3"/>
      </c>
      <c r="M132" s="102"/>
      <c r="N132" s="104"/>
      <c r="O132" s="255"/>
    </row>
    <row r="133" spans="1:15" ht="21.75">
      <c r="A133" s="109"/>
      <c r="B133" s="80"/>
      <c r="C133" s="110"/>
      <c r="D133" s="110"/>
      <c r="F133" s="112"/>
      <c r="G133" s="84"/>
      <c r="H133" s="80"/>
      <c r="I133" s="108"/>
      <c r="J133" s="83"/>
      <c r="K133" s="96"/>
      <c r="L133" s="96">
        <f t="shared" si="3"/>
      </c>
      <c r="M133" s="102"/>
      <c r="N133" s="104"/>
      <c r="O133" s="83"/>
    </row>
    <row r="134" spans="1:15" ht="21.75">
      <c r="A134" s="113"/>
      <c r="B134" s="114"/>
      <c r="C134" s="115"/>
      <c r="D134" s="115"/>
      <c r="E134" s="116"/>
      <c r="F134" s="117"/>
      <c r="G134" s="114"/>
      <c r="H134" s="114"/>
      <c r="I134" s="114"/>
      <c r="J134" s="118"/>
      <c r="K134" s="119"/>
      <c r="L134" s="119">
        <f t="shared" si="3"/>
      </c>
      <c r="M134" s="120"/>
      <c r="N134" s="121"/>
      <c r="O134" s="118"/>
    </row>
    <row r="135" spans="1:15" s="123" customFormat="1" ht="21.75">
      <c r="A135" s="122"/>
      <c r="C135" s="124"/>
      <c r="D135" s="124"/>
      <c r="M135" s="125"/>
      <c r="O135" s="126"/>
    </row>
    <row r="136" spans="1:15" s="123" customFormat="1" ht="21.75">
      <c r="A136" s="122" t="s">
        <v>656</v>
      </c>
      <c r="C136" s="124"/>
      <c r="D136" s="124"/>
      <c r="M136" s="125"/>
      <c r="O136" s="126"/>
    </row>
    <row r="137" spans="1:15" s="123" customFormat="1" ht="21.75">
      <c r="A137" s="127" t="s">
        <v>647</v>
      </c>
      <c r="C137" s="124"/>
      <c r="D137" s="124"/>
      <c r="M137" s="125"/>
      <c r="O137" s="126"/>
    </row>
    <row r="138" spans="1:15" s="123" customFormat="1" ht="21.75">
      <c r="A138" s="123" t="s">
        <v>657</v>
      </c>
      <c r="C138" s="128" t="s">
        <v>658</v>
      </c>
      <c r="D138" s="124"/>
      <c r="M138" s="125"/>
      <c r="O138" s="126"/>
    </row>
    <row r="139" spans="1:15" s="123" customFormat="1" ht="21.75">
      <c r="A139" s="122" t="s">
        <v>659</v>
      </c>
      <c r="C139" s="128" t="s">
        <v>660</v>
      </c>
      <c r="M139" s="125"/>
      <c r="O139" s="126"/>
    </row>
    <row r="140" spans="1:15" s="123" customFormat="1" ht="21.75">
      <c r="A140" s="123" t="s">
        <v>661</v>
      </c>
      <c r="C140" s="128" t="s">
        <v>662</v>
      </c>
      <c r="D140" s="124"/>
      <c r="M140" s="125"/>
      <c r="O140" s="126"/>
    </row>
    <row r="141" spans="1:15" s="123" customFormat="1" ht="21.75">
      <c r="A141" s="122" t="s">
        <v>250</v>
      </c>
      <c r="C141" s="128" t="s">
        <v>406</v>
      </c>
      <c r="D141" s="124"/>
      <c r="M141" s="125"/>
      <c r="O141" s="126"/>
    </row>
    <row r="142" spans="1:15" s="123" customFormat="1" ht="21.75">
      <c r="A142" s="123" t="s">
        <v>222</v>
      </c>
      <c r="C142" s="128" t="s">
        <v>378</v>
      </c>
      <c r="M142" s="125"/>
      <c r="O142" s="126"/>
    </row>
    <row r="143" spans="1:15" s="123" customFormat="1" ht="21.75">
      <c r="A143" s="123" t="s">
        <v>238</v>
      </c>
      <c r="C143" s="128" t="s">
        <v>380</v>
      </c>
      <c r="D143" s="124"/>
      <c r="M143" s="125"/>
      <c r="O143" s="126"/>
    </row>
    <row r="144" spans="1:15" s="123" customFormat="1" ht="21.75">
      <c r="A144" s="123" t="s">
        <v>32</v>
      </c>
      <c r="C144" s="128" t="s">
        <v>33</v>
      </c>
      <c r="D144" s="124"/>
      <c r="M144" s="125"/>
      <c r="O144" s="126"/>
    </row>
    <row r="145" spans="1:15" s="123" customFormat="1" ht="21.75">
      <c r="A145" s="122" t="s">
        <v>221</v>
      </c>
      <c r="C145" s="128" t="s">
        <v>422</v>
      </c>
      <c r="D145" s="124"/>
      <c r="M145" s="125"/>
      <c r="O145" s="126"/>
    </row>
    <row r="146" spans="1:15" s="123" customFormat="1" ht="21.75">
      <c r="A146" s="123" t="s">
        <v>663</v>
      </c>
      <c r="C146" s="128" t="s">
        <v>664</v>
      </c>
      <c r="D146" s="124"/>
      <c r="M146" s="125"/>
      <c r="O146" s="126"/>
    </row>
    <row r="147" spans="1:15" s="123" customFormat="1" ht="21.75">
      <c r="A147" s="123" t="s">
        <v>665</v>
      </c>
      <c r="C147" s="128" t="s">
        <v>666</v>
      </c>
      <c r="D147" s="124"/>
      <c r="M147" s="125"/>
      <c r="O147" s="126"/>
    </row>
    <row r="148" spans="1:15" s="123" customFormat="1" ht="21.75">
      <c r="A148" s="123" t="s">
        <v>220</v>
      </c>
      <c r="C148" s="128" t="s">
        <v>348</v>
      </c>
      <c r="D148" s="124"/>
      <c r="M148" s="125"/>
      <c r="O148" s="126"/>
    </row>
    <row r="149" spans="1:15" s="123" customFormat="1" ht="21.75">
      <c r="A149" s="122" t="s">
        <v>314</v>
      </c>
      <c r="C149" s="128" t="s">
        <v>350</v>
      </c>
      <c r="D149" s="124"/>
      <c r="M149" s="125"/>
      <c r="O149" s="126"/>
    </row>
    <row r="150" spans="1:15" s="123" customFormat="1" ht="21.75">
      <c r="A150" s="122" t="s">
        <v>84</v>
      </c>
      <c r="C150" s="128" t="s">
        <v>85</v>
      </c>
      <c r="D150" s="124"/>
      <c r="M150" s="125"/>
      <c r="O150" s="126"/>
    </row>
    <row r="151" spans="1:15" s="123" customFormat="1" ht="21.75">
      <c r="A151" s="123" t="s">
        <v>55</v>
      </c>
      <c r="C151" s="128" t="s">
        <v>52</v>
      </c>
      <c r="D151" s="124"/>
      <c r="M151" s="125"/>
      <c r="O151" s="126"/>
    </row>
    <row r="152" spans="1:15" s="123" customFormat="1" ht="21.75">
      <c r="A152" s="123" t="s">
        <v>229</v>
      </c>
      <c r="C152" s="128" t="s">
        <v>52</v>
      </c>
      <c r="D152" s="124"/>
      <c r="M152" s="125"/>
      <c r="O152" s="126"/>
    </row>
    <row r="153" spans="3:15" s="123" customFormat="1" ht="21.75">
      <c r="C153" s="124"/>
      <c r="D153" s="124"/>
      <c r="M153" s="125"/>
      <c r="O153" s="126"/>
    </row>
    <row r="154" spans="1:15" s="123" customFormat="1" ht="21.75">
      <c r="A154" s="122"/>
      <c r="C154" s="124"/>
      <c r="D154" s="124"/>
      <c r="M154" s="125"/>
      <c r="O154" s="126"/>
    </row>
    <row r="155" spans="3:15" s="123" customFormat="1" ht="21.75">
      <c r="C155" s="124"/>
      <c r="D155" s="124"/>
      <c r="M155" s="125"/>
      <c r="O155" s="126"/>
    </row>
    <row r="156" spans="3:15" s="123" customFormat="1" ht="21.75">
      <c r="C156" s="124"/>
      <c r="D156" s="124"/>
      <c r="M156" s="125"/>
      <c r="O156" s="126"/>
    </row>
    <row r="157" spans="13:15" s="123" customFormat="1" ht="21.75">
      <c r="M157" s="125"/>
      <c r="O157" s="126"/>
    </row>
    <row r="158" spans="3:15" s="123" customFormat="1" ht="21.75">
      <c r="C158" s="124"/>
      <c r="D158" s="124"/>
      <c r="M158" s="125"/>
      <c r="O158" s="126"/>
    </row>
    <row r="159" spans="3:15" s="123" customFormat="1" ht="21.75">
      <c r="C159" s="124"/>
      <c r="D159" s="124"/>
      <c r="M159" s="125"/>
      <c r="O159" s="126"/>
    </row>
    <row r="160" spans="1:15" s="123" customFormat="1" ht="21.75">
      <c r="A160" s="122"/>
      <c r="C160" s="124"/>
      <c r="D160" s="124"/>
      <c r="M160" s="125"/>
      <c r="O160" s="126"/>
    </row>
    <row r="161" spans="1:15" s="123" customFormat="1" ht="21.75">
      <c r="A161" s="122"/>
      <c r="C161" s="124"/>
      <c r="D161" s="124"/>
      <c r="M161" s="125"/>
      <c r="O161" s="126"/>
    </row>
    <row r="162" spans="3:15" s="123" customFormat="1" ht="21.75">
      <c r="C162" s="124"/>
      <c r="D162" s="124"/>
      <c r="M162" s="125"/>
      <c r="O162" s="126"/>
    </row>
    <row r="163" spans="3:15" s="123" customFormat="1" ht="21.75">
      <c r="C163" s="124"/>
      <c r="D163" s="124"/>
      <c r="M163" s="125"/>
      <c r="O163" s="126"/>
    </row>
    <row r="164" spans="3:15" s="123" customFormat="1" ht="21.75">
      <c r="C164" s="124"/>
      <c r="D164" s="124"/>
      <c r="M164" s="125"/>
      <c r="O164" s="126"/>
    </row>
    <row r="165" spans="3:15" s="123" customFormat="1" ht="21.75">
      <c r="C165" s="124"/>
      <c r="D165" s="124"/>
      <c r="M165" s="125"/>
      <c r="O165" s="126"/>
    </row>
    <row r="166" spans="13:15" s="123" customFormat="1" ht="21.75">
      <c r="M166" s="125"/>
      <c r="O166" s="126"/>
    </row>
    <row r="167" spans="13:15" s="123" customFormat="1" ht="21.75">
      <c r="M167" s="125"/>
      <c r="O167" s="126"/>
    </row>
    <row r="168" spans="13:15" s="123" customFormat="1" ht="21.75">
      <c r="M168" s="125"/>
      <c r="O168" s="126"/>
    </row>
    <row r="169" spans="13:15" s="123" customFormat="1" ht="21.75">
      <c r="M169" s="125"/>
      <c r="O169" s="126"/>
    </row>
    <row r="170" spans="13:15" s="123" customFormat="1" ht="21.75">
      <c r="M170" s="125"/>
      <c r="O170" s="126"/>
    </row>
    <row r="171" spans="13:15" s="123" customFormat="1" ht="21.75">
      <c r="M171" s="125"/>
      <c r="O171" s="126"/>
    </row>
    <row r="172" spans="13:15" s="123" customFormat="1" ht="21.75">
      <c r="M172" s="125"/>
      <c r="O172" s="126"/>
    </row>
    <row r="173" spans="13:15" s="123" customFormat="1" ht="21.75">
      <c r="M173" s="125"/>
      <c r="O173" s="126"/>
    </row>
    <row r="174" spans="13:15" s="123" customFormat="1" ht="21.75">
      <c r="M174" s="125"/>
      <c r="O174" s="126"/>
    </row>
    <row r="175" spans="1:15" s="123" customFormat="1" ht="21.75">
      <c r="A175" s="122"/>
      <c r="M175" s="125"/>
      <c r="O175" s="126"/>
    </row>
    <row r="176" spans="1:15" s="123" customFormat="1" ht="21.75">
      <c r="A176" s="122"/>
      <c r="M176" s="125"/>
      <c r="O176" s="126"/>
    </row>
    <row r="177" spans="13:15" s="123" customFormat="1" ht="21.75">
      <c r="M177" s="125"/>
      <c r="O177" s="126"/>
    </row>
    <row r="178" spans="1:15" s="123" customFormat="1" ht="21.75">
      <c r="A178" s="122"/>
      <c r="M178" s="125"/>
      <c r="O178" s="126"/>
    </row>
    <row r="179" spans="1:15" s="123" customFormat="1" ht="21.75">
      <c r="A179" s="122"/>
      <c r="M179" s="125"/>
      <c r="O179" s="126"/>
    </row>
    <row r="180" spans="13:15" s="123" customFormat="1" ht="21.75">
      <c r="M180" s="125"/>
      <c r="O180" s="126"/>
    </row>
    <row r="181" spans="13:15" s="123" customFormat="1" ht="21.75">
      <c r="M181" s="125"/>
      <c r="O181" s="126"/>
    </row>
    <row r="182" spans="13:15" s="123" customFormat="1" ht="21.75">
      <c r="M182" s="125"/>
      <c r="O182" s="126"/>
    </row>
    <row r="183" spans="13:15" s="123" customFormat="1" ht="21.75">
      <c r="M183" s="125"/>
      <c r="O183" s="126"/>
    </row>
    <row r="184" spans="13:15" s="123" customFormat="1" ht="21.75">
      <c r="M184" s="125"/>
      <c r="O184" s="126"/>
    </row>
    <row r="185" spans="13:15" s="123" customFormat="1" ht="21.75">
      <c r="M185" s="125"/>
      <c r="O185" s="126"/>
    </row>
    <row r="186" spans="13:15" s="123" customFormat="1" ht="21.75">
      <c r="M186" s="125"/>
      <c r="O186" s="126"/>
    </row>
    <row r="187" spans="13:15" s="123" customFormat="1" ht="21.75">
      <c r="M187" s="125"/>
      <c r="O187" s="126"/>
    </row>
    <row r="188" spans="13:15" s="123" customFormat="1" ht="21.75">
      <c r="M188" s="125"/>
      <c r="O188" s="126"/>
    </row>
    <row r="189" spans="13:15" s="123" customFormat="1" ht="21.75">
      <c r="M189" s="125"/>
      <c r="O189" s="126"/>
    </row>
    <row r="190" spans="13:15" s="123" customFormat="1" ht="21.75">
      <c r="M190" s="125"/>
      <c r="O190" s="126"/>
    </row>
    <row r="191" spans="13:15" s="123" customFormat="1" ht="21.75">
      <c r="M191" s="125"/>
      <c r="O191" s="126"/>
    </row>
    <row r="192" spans="13:15" s="123" customFormat="1" ht="21.75">
      <c r="M192" s="125"/>
      <c r="O192" s="126"/>
    </row>
    <row r="193" spans="13:15" s="123" customFormat="1" ht="21.75">
      <c r="M193" s="125"/>
      <c r="O193" s="126"/>
    </row>
    <row r="194" spans="13:15" s="123" customFormat="1" ht="21.75">
      <c r="M194" s="125"/>
      <c r="O194" s="126"/>
    </row>
    <row r="195" spans="13:15" s="123" customFormat="1" ht="21.75">
      <c r="M195" s="125"/>
      <c r="O195" s="126"/>
    </row>
    <row r="196" spans="13:15" s="123" customFormat="1" ht="21.75">
      <c r="M196" s="125"/>
      <c r="O196" s="126"/>
    </row>
    <row r="197" spans="13:15" s="123" customFormat="1" ht="21.75">
      <c r="M197" s="125"/>
      <c r="O197" s="126"/>
    </row>
    <row r="198" spans="13:15" s="123" customFormat="1" ht="21.75">
      <c r="M198" s="125"/>
      <c r="O198" s="126"/>
    </row>
    <row r="199" spans="13:15" s="123" customFormat="1" ht="21.75">
      <c r="M199" s="125"/>
      <c r="O199" s="126"/>
    </row>
    <row r="200" spans="13:15" s="123" customFormat="1" ht="21.75">
      <c r="M200" s="125"/>
      <c r="O200" s="126"/>
    </row>
    <row r="201" spans="13:15" s="123" customFormat="1" ht="21.75">
      <c r="M201" s="125"/>
      <c r="O201" s="126"/>
    </row>
    <row r="202" spans="13:15" s="123" customFormat="1" ht="21.75">
      <c r="M202" s="125"/>
      <c r="O202" s="126"/>
    </row>
    <row r="203" spans="13:15" s="123" customFormat="1" ht="21.75">
      <c r="M203" s="125"/>
      <c r="O203" s="126"/>
    </row>
    <row r="204" spans="13:15" s="123" customFormat="1" ht="21.75">
      <c r="M204" s="125"/>
      <c r="O204" s="126"/>
    </row>
    <row r="205" spans="13:15" s="123" customFormat="1" ht="21.75">
      <c r="M205" s="125"/>
      <c r="O205" s="126"/>
    </row>
    <row r="206" spans="13:15" s="123" customFormat="1" ht="21.75">
      <c r="M206" s="125"/>
      <c r="O206" s="126"/>
    </row>
    <row r="207" spans="13:15" s="123" customFormat="1" ht="21.75">
      <c r="M207" s="125"/>
      <c r="O207" s="126"/>
    </row>
    <row r="208" spans="13:15" s="123" customFormat="1" ht="21.75">
      <c r="M208" s="125"/>
      <c r="O208" s="126"/>
    </row>
    <row r="209" spans="13:15" s="123" customFormat="1" ht="21.75">
      <c r="M209" s="125"/>
      <c r="O209" s="126"/>
    </row>
    <row r="210" spans="13:15" s="123" customFormat="1" ht="21.75">
      <c r="M210" s="125"/>
      <c r="O210" s="126"/>
    </row>
    <row r="211" spans="13:15" s="123" customFormat="1" ht="21.75">
      <c r="M211" s="125"/>
      <c r="O211" s="126"/>
    </row>
    <row r="212" spans="13:15" s="123" customFormat="1" ht="21.75">
      <c r="M212" s="125"/>
      <c r="O212" s="126"/>
    </row>
    <row r="213" spans="13:15" s="123" customFormat="1" ht="21.75">
      <c r="M213" s="125"/>
      <c r="O213" s="126"/>
    </row>
    <row r="214" spans="13:15" s="123" customFormat="1" ht="21.75">
      <c r="M214" s="125"/>
      <c r="O214" s="126"/>
    </row>
    <row r="215" spans="13:15" s="123" customFormat="1" ht="21.75">
      <c r="M215" s="125"/>
      <c r="O215" s="126"/>
    </row>
    <row r="216" spans="13:15" s="123" customFormat="1" ht="21.75">
      <c r="M216" s="125"/>
      <c r="O216" s="126"/>
    </row>
    <row r="217" spans="13:15" s="123" customFormat="1" ht="21.75">
      <c r="M217" s="125"/>
      <c r="O217" s="126"/>
    </row>
    <row r="218" spans="13:15" s="123" customFormat="1" ht="21.75">
      <c r="M218" s="125"/>
      <c r="O218" s="126"/>
    </row>
    <row r="219" spans="13:15" s="123" customFormat="1" ht="21.75">
      <c r="M219" s="125"/>
      <c r="O219" s="126"/>
    </row>
    <row r="220" spans="13:15" s="123" customFormat="1" ht="21.75">
      <c r="M220" s="125"/>
      <c r="O220" s="126"/>
    </row>
    <row r="221" spans="13:15" s="123" customFormat="1" ht="21.75">
      <c r="M221" s="125"/>
      <c r="O221" s="126"/>
    </row>
    <row r="222" spans="13:15" s="123" customFormat="1" ht="21.75">
      <c r="M222" s="125"/>
      <c r="O222" s="126"/>
    </row>
    <row r="223" spans="13:15" s="123" customFormat="1" ht="21.75">
      <c r="M223" s="125"/>
      <c r="O223" s="126"/>
    </row>
    <row r="224" spans="13:15" s="123" customFormat="1" ht="21.75">
      <c r="M224" s="125"/>
      <c r="O224" s="126"/>
    </row>
    <row r="225" spans="13:15" s="123" customFormat="1" ht="21.75">
      <c r="M225" s="125"/>
      <c r="O225" s="126"/>
    </row>
    <row r="226" spans="13:15" s="123" customFormat="1" ht="21.75">
      <c r="M226" s="125"/>
      <c r="O226" s="126"/>
    </row>
    <row r="227" spans="13:15" s="123" customFormat="1" ht="21.75">
      <c r="M227" s="125"/>
      <c r="O227" s="126"/>
    </row>
    <row r="228" spans="13:15" s="123" customFormat="1" ht="21.75">
      <c r="M228" s="125"/>
      <c r="O228" s="126"/>
    </row>
    <row r="229" spans="13:15" s="123" customFormat="1" ht="21.75">
      <c r="M229" s="125"/>
      <c r="O229" s="126"/>
    </row>
    <row r="230" spans="13:15" s="123" customFormat="1" ht="21.75">
      <c r="M230" s="125"/>
      <c r="O230" s="126"/>
    </row>
    <row r="231" spans="13:15" s="123" customFormat="1" ht="21.75">
      <c r="M231" s="125"/>
      <c r="O231" s="126"/>
    </row>
    <row r="232" spans="13:15" s="123" customFormat="1" ht="21.75">
      <c r="M232" s="125"/>
      <c r="O232" s="126"/>
    </row>
    <row r="233" spans="13:15" s="123" customFormat="1" ht="21.75">
      <c r="M233" s="125"/>
      <c r="O233" s="126"/>
    </row>
    <row r="234" spans="13:15" s="123" customFormat="1" ht="21.75">
      <c r="M234" s="129"/>
      <c r="O234" s="126"/>
    </row>
    <row r="235" spans="13:15" s="123" customFormat="1" ht="21.75">
      <c r="M235" s="129"/>
      <c r="O235" s="126"/>
    </row>
    <row r="236" spans="13:15" s="123" customFormat="1" ht="21.75">
      <c r="M236" s="129"/>
      <c r="O236" s="126"/>
    </row>
    <row r="237" spans="13:15" s="123" customFormat="1" ht="21.75">
      <c r="M237" s="129"/>
      <c r="O237" s="126"/>
    </row>
    <row r="238" spans="13:15" s="123" customFormat="1" ht="21.75">
      <c r="M238" s="129"/>
      <c r="O238" s="126"/>
    </row>
    <row r="239" spans="13:15" s="123" customFormat="1" ht="21.75">
      <c r="M239" s="129"/>
      <c r="O239" s="126"/>
    </row>
    <row r="240" spans="1:15" s="123" customFormat="1" ht="21.75">
      <c r="A240" s="122"/>
      <c r="M240" s="129"/>
      <c r="O240" s="126"/>
    </row>
    <row r="241" spans="13:15" s="123" customFormat="1" ht="21.75">
      <c r="M241" s="129"/>
      <c r="O241" s="126"/>
    </row>
    <row r="242" spans="13:15" s="123" customFormat="1" ht="21.75">
      <c r="M242" s="129"/>
      <c r="O242" s="126"/>
    </row>
    <row r="243" spans="13:15" s="123" customFormat="1" ht="21.75">
      <c r="M243" s="129"/>
      <c r="O243" s="126"/>
    </row>
    <row r="244" spans="13:15" s="123" customFormat="1" ht="21.75">
      <c r="M244" s="129"/>
      <c r="O244" s="126"/>
    </row>
    <row r="245" spans="13:15" s="123" customFormat="1" ht="21.75">
      <c r="M245" s="129"/>
      <c r="O245" s="126"/>
    </row>
    <row r="246" spans="13:15" s="123" customFormat="1" ht="21.75">
      <c r="M246" s="129"/>
      <c r="O246" s="126"/>
    </row>
    <row r="247" spans="13:15" s="123" customFormat="1" ht="21.75">
      <c r="M247" s="129"/>
      <c r="O247" s="126"/>
    </row>
    <row r="248" spans="13:15" s="123" customFormat="1" ht="21.75">
      <c r="M248" s="129"/>
      <c r="O248" s="126"/>
    </row>
    <row r="249" spans="13:15" s="123" customFormat="1" ht="21.75">
      <c r="M249" s="129"/>
      <c r="O249" s="126"/>
    </row>
    <row r="250" spans="13:15" s="123" customFormat="1" ht="21.75">
      <c r="M250" s="129"/>
      <c r="O250" s="126"/>
    </row>
    <row r="251" spans="13:15" s="123" customFormat="1" ht="21.75">
      <c r="M251" s="129"/>
      <c r="O251" s="126"/>
    </row>
    <row r="252" spans="13:15" s="123" customFormat="1" ht="21.75">
      <c r="M252" s="129"/>
      <c r="O252" s="126"/>
    </row>
    <row r="253" spans="13:15" s="123" customFormat="1" ht="21.75">
      <c r="M253" s="129"/>
      <c r="O253" s="126"/>
    </row>
    <row r="254" spans="13:15" s="123" customFormat="1" ht="21.75">
      <c r="M254" s="129"/>
      <c r="O254" s="126"/>
    </row>
    <row r="255" spans="1:15" s="123" customFormat="1" ht="21.75">
      <c r="A255" s="122"/>
      <c r="M255" s="129"/>
      <c r="O255" s="126"/>
    </row>
    <row r="256" spans="13:15" s="123" customFormat="1" ht="21.75">
      <c r="M256" s="129"/>
      <c r="O256" s="126"/>
    </row>
    <row r="257" spans="13:15" s="123" customFormat="1" ht="21.75">
      <c r="M257" s="129"/>
      <c r="O257" s="126"/>
    </row>
    <row r="258" spans="13:15" s="123" customFormat="1" ht="21.75">
      <c r="M258" s="129"/>
      <c r="O258" s="126"/>
    </row>
    <row r="259" spans="13:15" s="123" customFormat="1" ht="21.75">
      <c r="M259" s="129"/>
      <c r="O259" s="126"/>
    </row>
    <row r="260" spans="13:15" s="123" customFormat="1" ht="21.75">
      <c r="M260" s="129"/>
      <c r="O260" s="126"/>
    </row>
    <row r="261" spans="13:15" s="123" customFormat="1" ht="21.75">
      <c r="M261" s="129"/>
      <c r="O261" s="126"/>
    </row>
    <row r="262" spans="13:15" s="123" customFormat="1" ht="21.75">
      <c r="M262" s="129"/>
      <c r="O262" s="126"/>
    </row>
    <row r="263" spans="13:15" s="123" customFormat="1" ht="21.75">
      <c r="M263" s="129"/>
      <c r="O263" s="126"/>
    </row>
    <row r="264" spans="13:15" s="123" customFormat="1" ht="21.75">
      <c r="M264" s="129"/>
      <c r="O264" s="126"/>
    </row>
    <row r="265" spans="13:15" s="123" customFormat="1" ht="21.75">
      <c r="M265" s="129"/>
      <c r="O265" s="126"/>
    </row>
    <row r="266" spans="13:15" s="123" customFormat="1" ht="21.75">
      <c r="M266" s="129"/>
      <c r="O266" s="126"/>
    </row>
    <row r="267" spans="13:15" s="123" customFormat="1" ht="21.75">
      <c r="M267" s="129"/>
      <c r="O267" s="126"/>
    </row>
    <row r="268" spans="13:15" s="123" customFormat="1" ht="21.75">
      <c r="M268" s="129"/>
      <c r="O268" s="126"/>
    </row>
    <row r="269" spans="13:15" s="123" customFormat="1" ht="21.75">
      <c r="M269" s="129"/>
      <c r="O269" s="126"/>
    </row>
    <row r="270" spans="13:15" s="123" customFormat="1" ht="21.75">
      <c r="M270" s="129"/>
      <c r="O270" s="126"/>
    </row>
    <row r="271" spans="13:15" s="123" customFormat="1" ht="21.75">
      <c r="M271" s="129"/>
      <c r="O271" s="126"/>
    </row>
    <row r="272" spans="13:15" s="123" customFormat="1" ht="21.75">
      <c r="M272" s="129"/>
      <c r="O272" s="126"/>
    </row>
    <row r="273" spans="13:15" s="123" customFormat="1" ht="21.75">
      <c r="M273" s="129"/>
      <c r="O273" s="126"/>
    </row>
    <row r="274" spans="13:15" s="123" customFormat="1" ht="21.75">
      <c r="M274" s="129"/>
      <c r="O274" s="126"/>
    </row>
    <row r="275" spans="13:15" s="123" customFormat="1" ht="21.75">
      <c r="M275" s="129"/>
      <c r="O275" s="126"/>
    </row>
    <row r="276" spans="13:15" s="123" customFormat="1" ht="21.75">
      <c r="M276" s="129"/>
      <c r="O276" s="126"/>
    </row>
    <row r="277" spans="13:15" s="123" customFormat="1" ht="21.75">
      <c r="M277" s="129"/>
      <c r="O277" s="126"/>
    </row>
    <row r="278" spans="13:15" s="123" customFormat="1" ht="21.75">
      <c r="M278" s="129"/>
      <c r="O278" s="126"/>
    </row>
    <row r="279" spans="13:15" s="123" customFormat="1" ht="21.75">
      <c r="M279" s="129"/>
      <c r="O279" s="126"/>
    </row>
    <row r="280" spans="13:15" s="123" customFormat="1" ht="21.75">
      <c r="M280" s="129"/>
      <c r="O280" s="126"/>
    </row>
    <row r="281" spans="13:15" s="123" customFormat="1" ht="21.75">
      <c r="M281" s="129"/>
      <c r="O281" s="126"/>
    </row>
    <row r="282" spans="13:15" s="123" customFormat="1" ht="21.75">
      <c r="M282" s="129"/>
      <c r="O282" s="126"/>
    </row>
    <row r="283" spans="13:15" s="123" customFormat="1" ht="21.75">
      <c r="M283" s="129"/>
      <c r="O283" s="126"/>
    </row>
    <row r="284" spans="13:15" s="123" customFormat="1" ht="21.75">
      <c r="M284" s="129"/>
      <c r="O284" s="126"/>
    </row>
    <row r="285" spans="13:15" s="123" customFormat="1" ht="21.75">
      <c r="M285" s="129"/>
      <c r="O285" s="126"/>
    </row>
    <row r="286" spans="13:15" s="123" customFormat="1" ht="21.75">
      <c r="M286" s="129"/>
      <c r="O286" s="126"/>
    </row>
    <row r="287" spans="13:15" s="123" customFormat="1" ht="21.75">
      <c r="M287" s="129"/>
      <c r="O287" s="126"/>
    </row>
    <row r="288" spans="13:15" s="123" customFormat="1" ht="21.75">
      <c r="M288" s="129"/>
      <c r="O288" s="126"/>
    </row>
    <row r="289" spans="13:15" s="123" customFormat="1" ht="21.75">
      <c r="M289" s="129"/>
      <c r="O289" s="126"/>
    </row>
    <row r="290" spans="13:15" s="123" customFormat="1" ht="21.75">
      <c r="M290" s="129"/>
      <c r="O290" s="126"/>
    </row>
    <row r="291" spans="13:15" s="123" customFormat="1" ht="21.75">
      <c r="M291" s="129"/>
      <c r="O291" s="126"/>
    </row>
    <row r="292" spans="13:15" s="123" customFormat="1" ht="21.75">
      <c r="M292" s="129"/>
      <c r="O292" s="126"/>
    </row>
    <row r="293" spans="13:15" s="123" customFormat="1" ht="21.75">
      <c r="M293" s="129"/>
      <c r="O293" s="126"/>
    </row>
    <row r="294" spans="13:15" s="123" customFormat="1" ht="21.75">
      <c r="M294" s="129"/>
      <c r="O294" s="126"/>
    </row>
    <row r="295" spans="13:15" s="123" customFormat="1" ht="21.75">
      <c r="M295" s="129"/>
      <c r="O295" s="126"/>
    </row>
    <row r="296" spans="13:15" s="123" customFormat="1" ht="21.75">
      <c r="M296" s="129"/>
      <c r="O296" s="126"/>
    </row>
    <row r="297" spans="13:15" s="123" customFormat="1" ht="21.75">
      <c r="M297" s="129"/>
      <c r="O297" s="126"/>
    </row>
    <row r="298" spans="13:15" s="123" customFormat="1" ht="21.75">
      <c r="M298" s="129"/>
      <c r="O298" s="126"/>
    </row>
    <row r="299" spans="13:15" s="123" customFormat="1" ht="21.75">
      <c r="M299" s="129"/>
      <c r="O299" s="126"/>
    </row>
    <row r="300" spans="13:15" s="123" customFormat="1" ht="21.75">
      <c r="M300" s="129"/>
      <c r="O300" s="126"/>
    </row>
    <row r="301" spans="13:15" s="123" customFormat="1" ht="21.75">
      <c r="M301" s="129"/>
      <c r="O301" s="126"/>
    </row>
    <row r="302" spans="13:15" s="123" customFormat="1" ht="21.75">
      <c r="M302" s="129"/>
      <c r="O302" s="126"/>
    </row>
    <row r="303" spans="13:15" s="123" customFormat="1" ht="21.75">
      <c r="M303" s="129"/>
      <c r="O303" s="126"/>
    </row>
    <row r="304" spans="13:15" s="123" customFormat="1" ht="21.75">
      <c r="M304" s="129"/>
      <c r="O304" s="126"/>
    </row>
    <row r="305" spans="13:15" s="123" customFormat="1" ht="21.75">
      <c r="M305" s="129"/>
      <c r="O305" s="126"/>
    </row>
    <row r="306" spans="13:15" s="123" customFormat="1" ht="21.75">
      <c r="M306" s="129"/>
      <c r="O306" s="126"/>
    </row>
    <row r="307" spans="13:15" s="123" customFormat="1" ht="21.75">
      <c r="M307" s="129"/>
      <c r="O307" s="126"/>
    </row>
    <row r="308" spans="13:15" s="123" customFormat="1" ht="21.75">
      <c r="M308" s="129"/>
      <c r="O308" s="126"/>
    </row>
    <row r="309" spans="13:15" s="123" customFormat="1" ht="21.75">
      <c r="M309" s="129"/>
      <c r="O309" s="126"/>
    </row>
    <row r="310" spans="13:15" s="123" customFormat="1" ht="21.75">
      <c r="M310" s="129"/>
      <c r="O310" s="126"/>
    </row>
    <row r="311" spans="13:15" s="123" customFormat="1" ht="21.75">
      <c r="M311" s="129"/>
      <c r="O311" s="126"/>
    </row>
    <row r="312" spans="13:15" s="123" customFormat="1" ht="21.75">
      <c r="M312" s="129"/>
      <c r="O312" s="126"/>
    </row>
    <row r="313" spans="13:15" s="123" customFormat="1" ht="21.75">
      <c r="M313" s="129"/>
      <c r="O313" s="126"/>
    </row>
    <row r="314" spans="13:15" s="123" customFormat="1" ht="21.75">
      <c r="M314" s="129"/>
      <c r="O314" s="126"/>
    </row>
    <row r="315" spans="13:15" s="123" customFormat="1" ht="21.75">
      <c r="M315" s="129"/>
      <c r="O315" s="126"/>
    </row>
    <row r="316" spans="13:15" s="123" customFormat="1" ht="21.75">
      <c r="M316" s="129"/>
      <c r="O316" s="126"/>
    </row>
    <row r="317" spans="13:15" s="123" customFormat="1" ht="21.75">
      <c r="M317" s="129"/>
      <c r="O317" s="126"/>
    </row>
    <row r="318" spans="13:15" s="123" customFormat="1" ht="21.75">
      <c r="M318" s="129"/>
      <c r="O318" s="126"/>
    </row>
    <row r="319" spans="13:15" s="123" customFormat="1" ht="21.75">
      <c r="M319" s="129"/>
      <c r="O319" s="126"/>
    </row>
    <row r="320" spans="13:15" s="123" customFormat="1" ht="21.75">
      <c r="M320" s="129"/>
      <c r="O320" s="126"/>
    </row>
    <row r="321" spans="13:15" s="123" customFormat="1" ht="21.75">
      <c r="M321" s="129"/>
      <c r="O321" s="126"/>
    </row>
    <row r="322" spans="13:15" s="123" customFormat="1" ht="21.75">
      <c r="M322" s="129"/>
      <c r="O322" s="126"/>
    </row>
    <row r="323" spans="13:15" s="123" customFormat="1" ht="21.75">
      <c r="M323" s="129"/>
      <c r="O323" s="126"/>
    </row>
    <row r="324" spans="13:15" s="123" customFormat="1" ht="21.75">
      <c r="M324" s="129"/>
      <c r="O324" s="126"/>
    </row>
    <row r="325" spans="13:15" s="123" customFormat="1" ht="21.75">
      <c r="M325" s="129"/>
      <c r="O325" s="126"/>
    </row>
    <row r="326" spans="13:15" s="123" customFormat="1" ht="21.75">
      <c r="M326" s="129"/>
      <c r="O326" s="126"/>
    </row>
    <row r="327" spans="13:15" s="123" customFormat="1" ht="21.75">
      <c r="M327" s="129"/>
      <c r="O327" s="126"/>
    </row>
    <row r="328" spans="13:15" s="123" customFormat="1" ht="21.75">
      <c r="M328" s="129"/>
      <c r="O328" s="126"/>
    </row>
    <row r="329" spans="13:15" s="123" customFormat="1" ht="21.75">
      <c r="M329" s="129"/>
      <c r="O329" s="126"/>
    </row>
    <row r="330" spans="13:15" s="123" customFormat="1" ht="21.75">
      <c r="M330" s="129"/>
      <c r="O330" s="126"/>
    </row>
    <row r="331" spans="13:15" s="123" customFormat="1" ht="21.75">
      <c r="M331" s="129"/>
      <c r="O331" s="126"/>
    </row>
    <row r="332" spans="13:15" s="123" customFormat="1" ht="21.75">
      <c r="M332" s="129"/>
      <c r="O332" s="126"/>
    </row>
    <row r="333" spans="13:15" s="123" customFormat="1" ht="21.75">
      <c r="M333" s="129"/>
      <c r="O333" s="126"/>
    </row>
    <row r="334" spans="13:15" s="123" customFormat="1" ht="21.75">
      <c r="M334" s="129"/>
      <c r="O334" s="126"/>
    </row>
    <row r="335" spans="13:15" s="123" customFormat="1" ht="21.75">
      <c r="M335" s="129"/>
      <c r="O335" s="126"/>
    </row>
    <row r="336" spans="13:15" s="123" customFormat="1" ht="21.75">
      <c r="M336" s="129"/>
      <c r="O336" s="126"/>
    </row>
    <row r="337" spans="13:15" s="123" customFormat="1" ht="21.75">
      <c r="M337" s="129"/>
      <c r="O337" s="126"/>
    </row>
    <row r="338" spans="13:15" s="123" customFormat="1" ht="21.75">
      <c r="M338" s="129"/>
      <c r="O338" s="126"/>
    </row>
    <row r="339" spans="13:15" s="123" customFormat="1" ht="21.75">
      <c r="M339" s="129"/>
      <c r="O339" s="126"/>
    </row>
    <row r="340" spans="13:15" s="123" customFormat="1" ht="21.75">
      <c r="M340" s="129"/>
      <c r="O340" s="126"/>
    </row>
    <row r="341" spans="13:15" s="123" customFormat="1" ht="21.75">
      <c r="M341" s="129"/>
      <c r="O341" s="126"/>
    </row>
    <row r="342" spans="13:15" s="123" customFormat="1" ht="21.75">
      <c r="M342" s="129"/>
      <c r="O342" s="126"/>
    </row>
    <row r="343" spans="13:15" s="123" customFormat="1" ht="21.75">
      <c r="M343" s="129"/>
      <c r="O343" s="126"/>
    </row>
    <row r="344" spans="13:15" s="123" customFormat="1" ht="21.75">
      <c r="M344" s="129"/>
      <c r="O344" s="126"/>
    </row>
    <row r="345" spans="13:15" s="123" customFormat="1" ht="21.75">
      <c r="M345" s="129"/>
      <c r="O345" s="126"/>
    </row>
    <row r="346" spans="13:15" s="123" customFormat="1" ht="21.75">
      <c r="M346" s="129"/>
      <c r="O346" s="126"/>
    </row>
    <row r="347" spans="13:15" s="123" customFormat="1" ht="21.75">
      <c r="M347" s="129"/>
      <c r="O347" s="126"/>
    </row>
    <row r="348" spans="13:15" s="123" customFormat="1" ht="21.75">
      <c r="M348" s="129"/>
      <c r="O348" s="126"/>
    </row>
    <row r="349" spans="13:15" s="123" customFormat="1" ht="21.75">
      <c r="M349" s="129"/>
      <c r="O349" s="126"/>
    </row>
    <row r="350" spans="13:15" s="123" customFormat="1" ht="21.75">
      <c r="M350" s="129"/>
      <c r="O350" s="126"/>
    </row>
    <row r="351" spans="13:15" s="123" customFormat="1" ht="21.75">
      <c r="M351" s="129"/>
      <c r="O351" s="126"/>
    </row>
    <row r="352" spans="13:15" s="123" customFormat="1" ht="21.75">
      <c r="M352" s="129"/>
      <c r="O352" s="126"/>
    </row>
    <row r="353" spans="13:15" s="123" customFormat="1" ht="21.75">
      <c r="M353" s="129"/>
      <c r="O353" s="126"/>
    </row>
    <row r="354" spans="13:15" s="123" customFormat="1" ht="21.75">
      <c r="M354" s="129"/>
      <c r="O354" s="126"/>
    </row>
    <row r="355" spans="13:15" s="123" customFormat="1" ht="21.75">
      <c r="M355" s="129"/>
      <c r="O355" s="126"/>
    </row>
    <row r="356" spans="13:15" s="123" customFormat="1" ht="21.75">
      <c r="M356" s="129"/>
      <c r="O356" s="126"/>
    </row>
    <row r="357" spans="13:15" s="123" customFormat="1" ht="21.75">
      <c r="M357" s="129"/>
      <c r="O357" s="126"/>
    </row>
    <row r="358" spans="13:15" s="123" customFormat="1" ht="21.75">
      <c r="M358" s="129"/>
      <c r="O358" s="126"/>
    </row>
    <row r="359" spans="13:15" s="123" customFormat="1" ht="21.75">
      <c r="M359" s="129"/>
      <c r="O359" s="126"/>
    </row>
    <row r="360" spans="13:15" s="123" customFormat="1" ht="21.75">
      <c r="M360" s="129"/>
      <c r="O360" s="126"/>
    </row>
    <row r="361" spans="13:15" s="123" customFormat="1" ht="21.75">
      <c r="M361" s="129"/>
      <c r="O361" s="126"/>
    </row>
    <row r="362" spans="13:15" s="123" customFormat="1" ht="21.75">
      <c r="M362" s="129"/>
      <c r="O362" s="126"/>
    </row>
    <row r="363" spans="13:15" s="123" customFormat="1" ht="21.75">
      <c r="M363" s="129"/>
      <c r="O363" s="126"/>
    </row>
    <row r="364" spans="13:15" s="123" customFormat="1" ht="21.75">
      <c r="M364" s="129"/>
      <c r="O364" s="126"/>
    </row>
    <row r="365" spans="13:15" s="123" customFormat="1" ht="21.75">
      <c r="M365" s="129"/>
      <c r="O365" s="126"/>
    </row>
    <row r="366" spans="13:15" s="123" customFormat="1" ht="21.75">
      <c r="M366" s="129"/>
      <c r="O366" s="126"/>
    </row>
    <row r="367" spans="13:15" s="123" customFormat="1" ht="21.75">
      <c r="M367" s="129"/>
      <c r="O367" s="126"/>
    </row>
    <row r="368" spans="13:15" s="123" customFormat="1" ht="21.75">
      <c r="M368" s="129"/>
      <c r="O368" s="126"/>
    </row>
    <row r="369" spans="13:15" s="123" customFormat="1" ht="21.75">
      <c r="M369" s="129"/>
      <c r="O369" s="126"/>
    </row>
    <row r="370" spans="13:15" s="123" customFormat="1" ht="21.75">
      <c r="M370" s="129"/>
      <c r="O370" s="126"/>
    </row>
    <row r="371" spans="13:15" s="123" customFormat="1" ht="21.75">
      <c r="M371" s="129"/>
      <c r="O371" s="126"/>
    </row>
    <row r="372" spans="13:15" s="123" customFormat="1" ht="21.75">
      <c r="M372" s="129"/>
      <c r="O372" s="126"/>
    </row>
    <row r="373" spans="13:15" s="123" customFormat="1" ht="21.75">
      <c r="M373" s="129"/>
      <c r="O373" s="126"/>
    </row>
    <row r="374" spans="13:15" s="123" customFormat="1" ht="21.75">
      <c r="M374" s="129"/>
      <c r="O374" s="126"/>
    </row>
    <row r="375" spans="13:15" s="123" customFormat="1" ht="21.75">
      <c r="M375" s="129"/>
      <c r="O375" s="126"/>
    </row>
    <row r="376" spans="13:15" s="123" customFormat="1" ht="21.75">
      <c r="M376" s="129"/>
      <c r="O376" s="126"/>
    </row>
    <row r="377" spans="13:15" s="123" customFormat="1" ht="21.75">
      <c r="M377" s="129"/>
      <c r="O377" s="126"/>
    </row>
    <row r="378" spans="13:15" s="123" customFormat="1" ht="21.75">
      <c r="M378" s="129"/>
      <c r="O378" s="126"/>
    </row>
    <row r="379" spans="13:15" s="123" customFormat="1" ht="21.75">
      <c r="M379" s="129"/>
      <c r="O379" s="126"/>
    </row>
    <row r="380" spans="13:15" s="123" customFormat="1" ht="21.75">
      <c r="M380" s="129"/>
      <c r="O380" s="126"/>
    </row>
    <row r="381" spans="13:15" s="123" customFormat="1" ht="21.75">
      <c r="M381" s="129"/>
      <c r="O381" s="126"/>
    </row>
    <row r="382" spans="13:15" s="123" customFormat="1" ht="21.75">
      <c r="M382" s="129"/>
      <c r="O382" s="126"/>
    </row>
    <row r="383" spans="13:15" s="123" customFormat="1" ht="21.75">
      <c r="M383" s="129"/>
      <c r="O383" s="126"/>
    </row>
    <row r="384" spans="13:15" s="123" customFormat="1" ht="21.75">
      <c r="M384" s="129"/>
      <c r="O384" s="126"/>
    </row>
    <row r="385" spans="13:15" s="123" customFormat="1" ht="21.75">
      <c r="M385" s="129"/>
      <c r="O385" s="126"/>
    </row>
    <row r="386" spans="13:15" s="123" customFormat="1" ht="21.75">
      <c r="M386" s="129"/>
      <c r="O386" s="126"/>
    </row>
    <row r="387" spans="13:15" s="123" customFormat="1" ht="21.75">
      <c r="M387" s="129"/>
      <c r="O387" s="126"/>
    </row>
    <row r="388" spans="13:15" s="123" customFormat="1" ht="21.75">
      <c r="M388" s="129"/>
      <c r="O388" s="126"/>
    </row>
    <row r="389" spans="13:15" s="123" customFormat="1" ht="21.75">
      <c r="M389" s="129"/>
      <c r="O389" s="126"/>
    </row>
    <row r="390" spans="13:15" s="123" customFormat="1" ht="21.75">
      <c r="M390" s="129"/>
      <c r="O390" s="126"/>
    </row>
    <row r="391" spans="13:15" s="123" customFormat="1" ht="21.75">
      <c r="M391" s="129"/>
      <c r="O391" s="126"/>
    </row>
    <row r="392" spans="13:15" s="123" customFormat="1" ht="21.75">
      <c r="M392" s="129"/>
      <c r="O392" s="126"/>
    </row>
    <row r="393" spans="13:15" s="123" customFormat="1" ht="21.75">
      <c r="M393" s="129"/>
      <c r="O393" s="126"/>
    </row>
    <row r="394" spans="13:15" s="123" customFormat="1" ht="21.75">
      <c r="M394" s="129"/>
      <c r="O394" s="126"/>
    </row>
    <row r="395" spans="13:15" s="123" customFormat="1" ht="21.75">
      <c r="M395" s="129"/>
      <c r="O395" s="126"/>
    </row>
    <row r="396" spans="13:15" s="123" customFormat="1" ht="21.75">
      <c r="M396" s="129"/>
      <c r="O396" s="126"/>
    </row>
    <row r="397" spans="13:15" s="123" customFormat="1" ht="21.75">
      <c r="M397" s="129"/>
      <c r="O397" s="126"/>
    </row>
    <row r="398" spans="13:15" s="123" customFormat="1" ht="21.75">
      <c r="M398" s="129"/>
      <c r="O398" s="126"/>
    </row>
    <row r="399" spans="13:15" s="123" customFormat="1" ht="21.75">
      <c r="M399" s="129"/>
      <c r="O399" s="126"/>
    </row>
    <row r="400" spans="13:15" s="123" customFormat="1" ht="21.75">
      <c r="M400" s="129"/>
      <c r="O400" s="126"/>
    </row>
    <row r="401" spans="13:15" s="123" customFormat="1" ht="21.75">
      <c r="M401" s="129"/>
      <c r="O401" s="126"/>
    </row>
    <row r="402" spans="13:15" s="123" customFormat="1" ht="21.75">
      <c r="M402" s="129"/>
      <c r="O402" s="126"/>
    </row>
    <row r="403" spans="13:15" s="123" customFormat="1" ht="21.75">
      <c r="M403" s="129"/>
      <c r="O403" s="126"/>
    </row>
    <row r="404" spans="13:15" s="123" customFormat="1" ht="21.75">
      <c r="M404" s="129"/>
      <c r="O404" s="126"/>
    </row>
    <row r="405" spans="13:15" s="123" customFormat="1" ht="21.75">
      <c r="M405" s="129"/>
      <c r="O405" s="126"/>
    </row>
    <row r="406" spans="13:15" s="123" customFormat="1" ht="21.75">
      <c r="M406" s="129"/>
      <c r="O406" s="126"/>
    </row>
    <row r="407" spans="13:15" s="123" customFormat="1" ht="21.75">
      <c r="M407" s="129"/>
      <c r="O407" s="126"/>
    </row>
    <row r="408" spans="13:15" s="123" customFormat="1" ht="21.75">
      <c r="M408" s="129"/>
      <c r="O408" s="126"/>
    </row>
    <row r="409" spans="13:15" s="123" customFormat="1" ht="21.75">
      <c r="M409" s="129"/>
      <c r="O409" s="126"/>
    </row>
    <row r="410" spans="13:15" s="123" customFormat="1" ht="21.75">
      <c r="M410" s="129"/>
      <c r="O410" s="126"/>
    </row>
    <row r="411" spans="13:15" s="123" customFormat="1" ht="21.75">
      <c r="M411" s="129"/>
      <c r="O411" s="126"/>
    </row>
    <row r="412" spans="13:15" s="123" customFormat="1" ht="21.75">
      <c r="M412" s="129"/>
      <c r="O412" s="126"/>
    </row>
    <row r="413" spans="13:15" s="123" customFormat="1" ht="21.75">
      <c r="M413" s="129"/>
      <c r="O413" s="126"/>
    </row>
    <row r="414" spans="13:15" s="123" customFormat="1" ht="21.75">
      <c r="M414" s="129"/>
      <c r="O414" s="126"/>
    </row>
    <row r="415" spans="13:15" s="123" customFormat="1" ht="21.75">
      <c r="M415" s="129"/>
      <c r="O415" s="126"/>
    </row>
    <row r="416" spans="13:15" s="123" customFormat="1" ht="21.75">
      <c r="M416" s="129"/>
      <c r="O416" s="126"/>
    </row>
    <row r="417" spans="13:15" s="123" customFormat="1" ht="21.75">
      <c r="M417" s="129"/>
      <c r="O417" s="126"/>
    </row>
    <row r="418" spans="13:15" s="123" customFormat="1" ht="21.75">
      <c r="M418" s="129"/>
      <c r="O418" s="126"/>
    </row>
    <row r="419" spans="13:15" s="123" customFormat="1" ht="21.75">
      <c r="M419" s="129"/>
      <c r="O419" s="126"/>
    </row>
    <row r="420" spans="13:15" s="123" customFormat="1" ht="21.75">
      <c r="M420" s="129"/>
      <c r="O420" s="126"/>
    </row>
    <row r="421" spans="13:15" s="123" customFormat="1" ht="21.75">
      <c r="M421" s="129"/>
      <c r="O421" s="126"/>
    </row>
    <row r="422" spans="13:15" s="123" customFormat="1" ht="21.75">
      <c r="M422" s="129"/>
      <c r="O422" s="126"/>
    </row>
    <row r="423" spans="13:15" s="123" customFormat="1" ht="21.75">
      <c r="M423" s="129"/>
      <c r="O423" s="126"/>
    </row>
    <row r="424" spans="13:15" s="123" customFormat="1" ht="21.75">
      <c r="M424" s="129"/>
      <c r="O424" s="126"/>
    </row>
    <row r="425" spans="13:15" s="123" customFormat="1" ht="21.75">
      <c r="M425" s="129"/>
      <c r="O425" s="126"/>
    </row>
    <row r="426" spans="13:15" s="123" customFormat="1" ht="21.75">
      <c r="M426" s="129"/>
      <c r="O426" s="126"/>
    </row>
    <row r="427" spans="13:15" s="123" customFormat="1" ht="21.75">
      <c r="M427" s="129"/>
      <c r="O427" s="126"/>
    </row>
    <row r="428" spans="13:15" s="123" customFormat="1" ht="21.75">
      <c r="M428" s="129"/>
      <c r="O428" s="126"/>
    </row>
    <row r="429" spans="13:15" s="123" customFormat="1" ht="21.75">
      <c r="M429" s="129"/>
      <c r="O429" s="126"/>
    </row>
    <row r="430" spans="13:15" s="123" customFormat="1" ht="21.75">
      <c r="M430" s="129"/>
      <c r="O430" s="126"/>
    </row>
    <row r="431" spans="13:15" s="123" customFormat="1" ht="21.75">
      <c r="M431" s="129"/>
      <c r="O431" s="126"/>
    </row>
    <row r="432" spans="13:15" s="123" customFormat="1" ht="21.75">
      <c r="M432" s="129"/>
      <c r="O432" s="126"/>
    </row>
    <row r="433" spans="13:15" s="123" customFormat="1" ht="21.75">
      <c r="M433" s="129"/>
      <c r="O433" s="126"/>
    </row>
    <row r="434" spans="13:15" s="123" customFormat="1" ht="21.75">
      <c r="M434" s="129"/>
      <c r="O434" s="126"/>
    </row>
    <row r="435" spans="13:15" s="123" customFormat="1" ht="21.75">
      <c r="M435" s="129"/>
      <c r="O435" s="126"/>
    </row>
    <row r="436" spans="13:15" s="123" customFormat="1" ht="21.75">
      <c r="M436" s="129"/>
      <c r="O436" s="126"/>
    </row>
    <row r="437" spans="13:15" s="123" customFormat="1" ht="21.75">
      <c r="M437" s="129"/>
      <c r="O437" s="126"/>
    </row>
    <row r="438" spans="13:15" s="123" customFormat="1" ht="21.75">
      <c r="M438" s="129"/>
      <c r="O438" s="126"/>
    </row>
    <row r="439" spans="13:15" s="123" customFormat="1" ht="21.75">
      <c r="M439" s="129"/>
      <c r="O439" s="126"/>
    </row>
    <row r="440" spans="13:15" s="123" customFormat="1" ht="21.75">
      <c r="M440" s="129"/>
      <c r="O440" s="126"/>
    </row>
    <row r="441" spans="13:15" s="123" customFormat="1" ht="21.75">
      <c r="M441" s="129"/>
      <c r="O441" s="126"/>
    </row>
    <row r="442" spans="13:15" s="123" customFormat="1" ht="21.75">
      <c r="M442" s="129"/>
      <c r="O442" s="126"/>
    </row>
    <row r="443" spans="13:15" s="123" customFormat="1" ht="21.75">
      <c r="M443" s="129"/>
      <c r="O443" s="126"/>
    </row>
    <row r="444" spans="13:15" s="123" customFormat="1" ht="21.75">
      <c r="M444" s="129"/>
      <c r="O444" s="126"/>
    </row>
    <row r="445" spans="13:15" s="123" customFormat="1" ht="21.75">
      <c r="M445" s="129"/>
      <c r="O445" s="126"/>
    </row>
    <row r="446" spans="13:15" s="123" customFormat="1" ht="21.75">
      <c r="M446" s="129"/>
      <c r="O446" s="126"/>
    </row>
    <row r="447" spans="13:15" s="123" customFormat="1" ht="21.75">
      <c r="M447" s="129"/>
      <c r="O447" s="126"/>
    </row>
    <row r="448" spans="13:15" s="123" customFormat="1" ht="21.75">
      <c r="M448" s="129"/>
      <c r="O448" s="126"/>
    </row>
    <row r="449" spans="13:15" s="123" customFormat="1" ht="21.75">
      <c r="M449" s="129"/>
      <c r="O449" s="126"/>
    </row>
    <row r="450" spans="13:15" s="123" customFormat="1" ht="21.75">
      <c r="M450" s="129"/>
      <c r="O450" s="126"/>
    </row>
    <row r="451" spans="13:15" s="123" customFormat="1" ht="21.75">
      <c r="M451" s="129"/>
      <c r="O451" s="126"/>
    </row>
    <row r="452" spans="13:15" s="123" customFormat="1" ht="21.75">
      <c r="M452" s="129"/>
      <c r="O452" s="126"/>
    </row>
    <row r="453" spans="13:15" s="123" customFormat="1" ht="21.75">
      <c r="M453" s="129"/>
      <c r="O453" s="126"/>
    </row>
    <row r="454" spans="13:15" s="123" customFormat="1" ht="21.75">
      <c r="M454" s="129"/>
      <c r="O454" s="126"/>
    </row>
    <row r="455" spans="13:15" s="123" customFormat="1" ht="21.75">
      <c r="M455" s="129"/>
      <c r="O455" s="126"/>
    </row>
    <row r="456" spans="13:15" s="123" customFormat="1" ht="21.75">
      <c r="M456" s="129"/>
      <c r="O456" s="126"/>
    </row>
    <row r="457" spans="13:15" s="123" customFormat="1" ht="21.75">
      <c r="M457" s="129"/>
      <c r="O457" s="126"/>
    </row>
    <row r="458" spans="13:15" s="123" customFormat="1" ht="21.75">
      <c r="M458" s="129"/>
      <c r="O458" s="126"/>
    </row>
    <row r="459" spans="13:15" s="123" customFormat="1" ht="21.75">
      <c r="M459" s="129"/>
      <c r="O459" s="126"/>
    </row>
    <row r="460" spans="13:15" s="123" customFormat="1" ht="21.75">
      <c r="M460" s="129"/>
      <c r="O460" s="126"/>
    </row>
    <row r="461" spans="13:15" s="123" customFormat="1" ht="21.75">
      <c r="M461" s="129"/>
      <c r="O461" s="126"/>
    </row>
    <row r="462" spans="13:15" s="123" customFormat="1" ht="21.75">
      <c r="M462" s="129"/>
      <c r="O462" s="126"/>
    </row>
    <row r="463" spans="13:15" s="123" customFormat="1" ht="21.75">
      <c r="M463" s="129"/>
      <c r="O463" s="126"/>
    </row>
    <row r="464" spans="13:15" s="123" customFormat="1" ht="21.75">
      <c r="M464" s="129"/>
      <c r="O464" s="126"/>
    </row>
    <row r="465" spans="13:15" s="123" customFormat="1" ht="21.75">
      <c r="M465" s="129"/>
      <c r="O465" s="126"/>
    </row>
    <row r="466" spans="13:15" s="123" customFormat="1" ht="21.75">
      <c r="M466" s="129"/>
      <c r="O466" s="126"/>
    </row>
    <row r="467" spans="13:15" s="123" customFormat="1" ht="21.75">
      <c r="M467" s="129"/>
      <c r="O467" s="126"/>
    </row>
    <row r="468" spans="13:15" s="123" customFormat="1" ht="21.75">
      <c r="M468" s="129"/>
      <c r="O468" s="126"/>
    </row>
    <row r="469" spans="13:15" s="123" customFormat="1" ht="21.75">
      <c r="M469" s="129"/>
      <c r="O469" s="126"/>
    </row>
    <row r="470" spans="13:15" s="123" customFormat="1" ht="21.75">
      <c r="M470" s="129"/>
      <c r="O470" s="126"/>
    </row>
    <row r="471" spans="13:15" s="123" customFormat="1" ht="21.75">
      <c r="M471" s="129"/>
      <c r="O471" s="126"/>
    </row>
    <row r="472" spans="13:15" s="123" customFormat="1" ht="21.75">
      <c r="M472" s="129"/>
      <c r="O472" s="126"/>
    </row>
    <row r="473" spans="13:15" s="123" customFormat="1" ht="21.75">
      <c r="M473" s="129"/>
      <c r="O473" s="126"/>
    </row>
    <row r="474" spans="13:15" s="123" customFormat="1" ht="21.75">
      <c r="M474" s="129"/>
      <c r="O474" s="126"/>
    </row>
    <row r="475" spans="13:15" s="123" customFormat="1" ht="21.75">
      <c r="M475" s="129"/>
      <c r="O475" s="126"/>
    </row>
    <row r="476" spans="13:15" s="123" customFormat="1" ht="21.75">
      <c r="M476" s="129"/>
      <c r="O476" s="126"/>
    </row>
    <row r="477" spans="13:15" s="123" customFormat="1" ht="21.75">
      <c r="M477" s="129"/>
      <c r="O477" s="126"/>
    </row>
    <row r="478" spans="13:15" s="123" customFormat="1" ht="21.75">
      <c r="M478" s="129"/>
      <c r="O478" s="126"/>
    </row>
    <row r="479" spans="13:15" s="123" customFormat="1" ht="21.75">
      <c r="M479" s="129"/>
      <c r="O479" s="126"/>
    </row>
    <row r="480" spans="13:15" s="123" customFormat="1" ht="21.75">
      <c r="M480" s="129"/>
      <c r="O480" s="126"/>
    </row>
    <row r="481" spans="13:15" s="123" customFormat="1" ht="21.75">
      <c r="M481" s="129"/>
      <c r="O481" s="126"/>
    </row>
    <row r="482" spans="13:15" s="123" customFormat="1" ht="21.75">
      <c r="M482" s="129"/>
      <c r="O482" s="126"/>
    </row>
    <row r="483" spans="13:15" s="123" customFormat="1" ht="21.75">
      <c r="M483" s="129"/>
      <c r="O483" s="126"/>
    </row>
    <row r="484" spans="13:15" s="123" customFormat="1" ht="21.75">
      <c r="M484" s="129"/>
      <c r="O484" s="126"/>
    </row>
    <row r="485" spans="13:15" s="123" customFormat="1" ht="21.75">
      <c r="M485" s="129"/>
      <c r="O485" s="126"/>
    </row>
    <row r="486" spans="13:15" s="123" customFormat="1" ht="21.75">
      <c r="M486" s="129"/>
      <c r="O486" s="126"/>
    </row>
    <row r="487" spans="13:15" s="123" customFormat="1" ht="21.75">
      <c r="M487" s="129"/>
      <c r="O487" s="126"/>
    </row>
    <row r="488" spans="13:15" s="123" customFormat="1" ht="21.75">
      <c r="M488" s="129"/>
      <c r="O488" s="126"/>
    </row>
    <row r="489" spans="13:15" s="123" customFormat="1" ht="21.75">
      <c r="M489" s="129"/>
      <c r="O489" s="126"/>
    </row>
    <row r="490" spans="13:15" s="123" customFormat="1" ht="21.75">
      <c r="M490" s="129"/>
      <c r="O490" s="126"/>
    </row>
    <row r="491" spans="13:15" s="123" customFormat="1" ht="21.75">
      <c r="M491" s="129"/>
      <c r="O491" s="126"/>
    </row>
    <row r="492" spans="13:15" s="123" customFormat="1" ht="21.75">
      <c r="M492" s="129"/>
      <c r="O492" s="126"/>
    </row>
    <row r="493" spans="13:15" s="123" customFormat="1" ht="21.75">
      <c r="M493" s="129"/>
      <c r="O493" s="126"/>
    </row>
    <row r="494" spans="13:15" s="123" customFormat="1" ht="21.75">
      <c r="M494" s="129"/>
      <c r="O494" s="126"/>
    </row>
    <row r="495" spans="13:15" s="123" customFormat="1" ht="21.75">
      <c r="M495" s="129"/>
      <c r="O495" s="126"/>
    </row>
    <row r="496" spans="13:15" s="123" customFormat="1" ht="21.75">
      <c r="M496" s="129"/>
      <c r="O496" s="126"/>
    </row>
    <row r="497" spans="13:15" s="123" customFormat="1" ht="21.75">
      <c r="M497" s="129"/>
      <c r="O497" s="126"/>
    </row>
    <row r="498" spans="13:15" s="123" customFormat="1" ht="21.75">
      <c r="M498" s="129"/>
      <c r="O498" s="126"/>
    </row>
    <row r="499" spans="13:15" s="123" customFormat="1" ht="21.75">
      <c r="M499" s="129"/>
      <c r="O499" s="126"/>
    </row>
    <row r="500" spans="13:15" s="123" customFormat="1" ht="21.75">
      <c r="M500" s="129"/>
      <c r="O500" s="126"/>
    </row>
    <row r="501" spans="13:15" s="123" customFormat="1" ht="21.75">
      <c r="M501" s="129"/>
      <c r="O501" s="126"/>
    </row>
    <row r="502" spans="13:15" s="123" customFormat="1" ht="21.75">
      <c r="M502" s="129"/>
      <c r="O502" s="126"/>
    </row>
    <row r="503" spans="13:15" s="123" customFormat="1" ht="21.75">
      <c r="M503" s="129"/>
      <c r="O503" s="126"/>
    </row>
    <row r="504" spans="13:15" s="123" customFormat="1" ht="21.75">
      <c r="M504" s="129"/>
      <c r="O504" s="126"/>
    </row>
    <row r="505" spans="13:15" s="123" customFormat="1" ht="21.75">
      <c r="M505" s="129"/>
      <c r="O505" s="126"/>
    </row>
    <row r="506" spans="13:15" s="123" customFormat="1" ht="21.75">
      <c r="M506" s="129"/>
      <c r="O506" s="126"/>
    </row>
    <row r="507" spans="13:15" s="123" customFormat="1" ht="21.75">
      <c r="M507" s="129"/>
      <c r="O507" s="126"/>
    </row>
    <row r="508" spans="13:15" s="123" customFormat="1" ht="21.75">
      <c r="M508" s="129"/>
      <c r="O508" s="126"/>
    </row>
    <row r="509" spans="13:15" s="123" customFormat="1" ht="21.75">
      <c r="M509" s="129"/>
      <c r="O509" s="126"/>
    </row>
    <row r="510" spans="13:15" s="123" customFormat="1" ht="21.75">
      <c r="M510" s="129"/>
      <c r="O510" s="126"/>
    </row>
    <row r="511" spans="13:15" s="123" customFormat="1" ht="21.75">
      <c r="M511" s="129"/>
      <c r="O511" s="126"/>
    </row>
    <row r="512" spans="13:15" s="123" customFormat="1" ht="21.75">
      <c r="M512" s="129"/>
      <c r="O512" s="126"/>
    </row>
    <row r="513" spans="13:15" s="123" customFormat="1" ht="21.75">
      <c r="M513" s="129"/>
      <c r="O513" s="126"/>
    </row>
    <row r="514" spans="13:15" s="123" customFormat="1" ht="21.75">
      <c r="M514" s="129"/>
      <c r="O514" s="126"/>
    </row>
    <row r="515" spans="13:15" s="123" customFormat="1" ht="21.75">
      <c r="M515" s="129"/>
      <c r="O515" s="126"/>
    </row>
    <row r="516" spans="13:15" s="123" customFormat="1" ht="21.75">
      <c r="M516" s="129"/>
      <c r="O516" s="126"/>
    </row>
    <row r="517" spans="13:15" s="123" customFormat="1" ht="21.75">
      <c r="M517" s="129"/>
      <c r="O517" s="126"/>
    </row>
    <row r="518" spans="13:15" s="123" customFormat="1" ht="21.75">
      <c r="M518" s="129"/>
      <c r="O518" s="126"/>
    </row>
    <row r="519" spans="13:15" s="123" customFormat="1" ht="21.75">
      <c r="M519" s="129"/>
      <c r="O519" s="126"/>
    </row>
    <row r="520" spans="13:15" s="123" customFormat="1" ht="21.75">
      <c r="M520" s="129"/>
      <c r="O520" s="126"/>
    </row>
    <row r="521" spans="13:15" s="123" customFormat="1" ht="21.75">
      <c r="M521" s="129"/>
      <c r="O521" s="126"/>
    </row>
    <row r="522" spans="13:15" s="123" customFormat="1" ht="21.75">
      <c r="M522" s="129"/>
      <c r="O522" s="126"/>
    </row>
    <row r="523" spans="13:15" s="123" customFormat="1" ht="21.75">
      <c r="M523" s="129"/>
      <c r="O523" s="126"/>
    </row>
    <row r="524" spans="13:15" s="123" customFormat="1" ht="21.75">
      <c r="M524" s="129"/>
      <c r="O524" s="126"/>
    </row>
    <row r="525" spans="13:15" s="123" customFormat="1" ht="21.75">
      <c r="M525" s="129"/>
      <c r="O525" s="126"/>
    </row>
    <row r="526" spans="13:15" s="123" customFormat="1" ht="21.75">
      <c r="M526" s="129"/>
      <c r="O526" s="126"/>
    </row>
    <row r="527" spans="13:15" s="123" customFormat="1" ht="21.75">
      <c r="M527" s="129"/>
      <c r="O527" s="126"/>
    </row>
    <row r="528" spans="13:15" s="123" customFormat="1" ht="21.75">
      <c r="M528" s="129"/>
      <c r="O528" s="126"/>
    </row>
    <row r="529" spans="13:15" s="123" customFormat="1" ht="21.75">
      <c r="M529" s="129"/>
      <c r="O529" s="126"/>
    </row>
    <row r="530" spans="13:15" s="123" customFormat="1" ht="21.75">
      <c r="M530" s="129"/>
      <c r="O530" s="126"/>
    </row>
    <row r="531" spans="13:15" s="123" customFormat="1" ht="21.75">
      <c r="M531" s="129"/>
      <c r="O531" s="126"/>
    </row>
    <row r="532" spans="13:15" s="123" customFormat="1" ht="21.75">
      <c r="M532" s="129"/>
      <c r="O532" s="126"/>
    </row>
    <row r="533" spans="13:15" s="123" customFormat="1" ht="21.75">
      <c r="M533" s="129"/>
      <c r="O533" s="126"/>
    </row>
    <row r="534" spans="13:15" s="123" customFormat="1" ht="21.75">
      <c r="M534" s="129"/>
      <c r="O534" s="126"/>
    </row>
    <row r="535" spans="13:15" s="123" customFormat="1" ht="21.75">
      <c r="M535" s="129"/>
      <c r="O535" s="126"/>
    </row>
    <row r="536" spans="13:15" s="123" customFormat="1" ht="21.75">
      <c r="M536" s="129"/>
      <c r="O536" s="126"/>
    </row>
    <row r="537" spans="13:15" s="123" customFormat="1" ht="21.75">
      <c r="M537" s="129"/>
      <c r="O537" s="126"/>
    </row>
    <row r="538" spans="13:15" s="123" customFormat="1" ht="21.75">
      <c r="M538" s="129"/>
      <c r="O538" s="126"/>
    </row>
    <row r="539" spans="13:15" s="123" customFormat="1" ht="21.75">
      <c r="M539" s="129"/>
      <c r="O539" s="126"/>
    </row>
    <row r="540" spans="13:15" s="123" customFormat="1" ht="21.75">
      <c r="M540" s="129"/>
      <c r="O540" s="126"/>
    </row>
    <row r="541" spans="13:15" s="123" customFormat="1" ht="21.75">
      <c r="M541" s="129"/>
      <c r="O541" s="126"/>
    </row>
    <row r="542" spans="13:15" s="123" customFormat="1" ht="21.75">
      <c r="M542" s="129"/>
      <c r="O542" s="126"/>
    </row>
    <row r="543" spans="13:15" s="123" customFormat="1" ht="21.75">
      <c r="M543" s="129"/>
      <c r="O543" s="126"/>
    </row>
    <row r="544" spans="13:15" s="123" customFormat="1" ht="21.75">
      <c r="M544" s="129"/>
      <c r="O544" s="126"/>
    </row>
    <row r="545" spans="13:15" s="123" customFormat="1" ht="21.75">
      <c r="M545" s="129"/>
      <c r="O545" s="126"/>
    </row>
    <row r="546" spans="13:15" s="123" customFormat="1" ht="21.75">
      <c r="M546" s="129"/>
      <c r="O546" s="126"/>
    </row>
    <row r="547" spans="13:15" s="123" customFormat="1" ht="21.75">
      <c r="M547" s="129"/>
      <c r="O547" s="126"/>
    </row>
    <row r="548" spans="13:15" s="123" customFormat="1" ht="21.75">
      <c r="M548" s="129"/>
      <c r="O548" s="126"/>
    </row>
    <row r="549" spans="13:15" s="123" customFormat="1" ht="21.75">
      <c r="M549" s="129"/>
      <c r="O549" s="126"/>
    </row>
    <row r="550" spans="13:15" s="123" customFormat="1" ht="21.75">
      <c r="M550" s="129"/>
      <c r="O550" s="126"/>
    </row>
    <row r="551" spans="13:15" s="123" customFormat="1" ht="21.75">
      <c r="M551" s="129"/>
      <c r="O551" s="126"/>
    </row>
    <row r="552" spans="13:15" s="123" customFormat="1" ht="21.75">
      <c r="M552" s="129"/>
      <c r="O552" s="126"/>
    </row>
    <row r="553" spans="13:15" s="123" customFormat="1" ht="21.75">
      <c r="M553" s="129"/>
      <c r="O553" s="126"/>
    </row>
    <row r="554" spans="13:15" s="123" customFormat="1" ht="21.75">
      <c r="M554" s="129"/>
      <c r="O554" s="126"/>
    </row>
    <row r="555" spans="13:15" s="123" customFormat="1" ht="21.75">
      <c r="M555" s="129"/>
      <c r="O555" s="126"/>
    </row>
    <row r="556" spans="13:15" s="123" customFormat="1" ht="21.75">
      <c r="M556" s="129"/>
      <c r="O556" s="126"/>
    </row>
    <row r="557" spans="13:15" s="123" customFormat="1" ht="21.75">
      <c r="M557" s="129"/>
      <c r="O557" s="126"/>
    </row>
    <row r="558" spans="13:15" s="123" customFormat="1" ht="21.75">
      <c r="M558" s="129"/>
      <c r="O558" s="126"/>
    </row>
    <row r="559" spans="13:15" s="123" customFormat="1" ht="21.75">
      <c r="M559" s="129"/>
      <c r="O559" s="126"/>
    </row>
    <row r="560" spans="13:15" s="123" customFormat="1" ht="21.75">
      <c r="M560" s="129"/>
      <c r="O560" s="126"/>
    </row>
    <row r="561" spans="13:15" s="123" customFormat="1" ht="21.75">
      <c r="M561" s="129"/>
      <c r="O561" s="126"/>
    </row>
    <row r="562" spans="13:15" s="123" customFormat="1" ht="21.75">
      <c r="M562" s="129"/>
      <c r="O562" s="126"/>
    </row>
    <row r="563" spans="13:15" s="123" customFormat="1" ht="21.75">
      <c r="M563" s="129"/>
      <c r="O563" s="126"/>
    </row>
    <row r="564" spans="13:15" s="123" customFormat="1" ht="21.75">
      <c r="M564" s="129"/>
      <c r="O564" s="126"/>
    </row>
    <row r="565" spans="13:15" s="123" customFormat="1" ht="21.75">
      <c r="M565" s="129"/>
      <c r="O565" s="126"/>
    </row>
    <row r="566" spans="13:15" s="123" customFormat="1" ht="21.75">
      <c r="M566" s="129"/>
      <c r="O566" s="126"/>
    </row>
    <row r="567" spans="13:15" s="123" customFormat="1" ht="21.75">
      <c r="M567" s="129"/>
      <c r="O567" s="126"/>
    </row>
    <row r="568" spans="13:15" s="123" customFormat="1" ht="21.75">
      <c r="M568" s="129"/>
      <c r="O568" s="126"/>
    </row>
    <row r="569" spans="13:15" s="123" customFormat="1" ht="21.75">
      <c r="M569" s="129"/>
      <c r="O569" s="126"/>
    </row>
    <row r="570" spans="13:15" s="123" customFormat="1" ht="21.75">
      <c r="M570" s="129"/>
      <c r="O570" s="126"/>
    </row>
    <row r="571" spans="13:15" s="123" customFormat="1" ht="21.75">
      <c r="M571" s="129"/>
      <c r="O571" s="126"/>
    </row>
    <row r="572" spans="13:15" s="123" customFormat="1" ht="21.75">
      <c r="M572" s="129"/>
      <c r="O572" s="126"/>
    </row>
    <row r="573" spans="13:15" s="123" customFormat="1" ht="21.75">
      <c r="M573" s="129"/>
      <c r="O573" s="126"/>
    </row>
    <row r="574" spans="13:15" s="123" customFormat="1" ht="21.75">
      <c r="M574" s="129"/>
      <c r="O574" s="126"/>
    </row>
    <row r="575" spans="13:15" s="123" customFormat="1" ht="21.75">
      <c r="M575" s="129"/>
      <c r="O575" s="126"/>
    </row>
    <row r="576" spans="13:15" s="123" customFormat="1" ht="21.75">
      <c r="M576" s="129"/>
      <c r="O576" s="126"/>
    </row>
    <row r="577" spans="13:15" s="123" customFormat="1" ht="21.75">
      <c r="M577" s="129"/>
      <c r="O577" s="126"/>
    </row>
    <row r="578" spans="13:15" s="123" customFormat="1" ht="21.75">
      <c r="M578" s="129"/>
      <c r="O578" s="126"/>
    </row>
    <row r="579" spans="13:15" s="123" customFormat="1" ht="21.75">
      <c r="M579" s="129"/>
      <c r="O579" s="126"/>
    </row>
    <row r="580" spans="13:15" s="123" customFormat="1" ht="21.75">
      <c r="M580" s="129"/>
      <c r="O580" s="126"/>
    </row>
    <row r="581" spans="13:15" s="123" customFormat="1" ht="21.75">
      <c r="M581" s="129"/>
      <c r="O581" s="126"/>
    </row>
    <row r="582" spans="13:15" s="123" customFormat="1" ht="21.75">
      <c r="M582" s="129"/>
      <c r="O582" s="126"/>
    </row>
    <row r="583" spans="13:15" s="123" customFormat="1" ht="21.75">
      <c r="M583" s="129"/>
      <c r="O583" s="126"/>
    </row>
    <row r="584" spans="13:15" s="123" customFormat="1" ht="21.75">
      <c r="M584" s="129"/>
      <c r="O584" s="126"/>
    </row>
    <row r="585" spans="13:15" s="123" customFormat="1" ht="21.75">
      <c r="M585" s="129"/>
      <c r="O585" s="126"/>
    </row>
    <row r="586" spans="13:15" s="123" customFormat="1" ht="21.75">
      <c r="M586" s="129"/>
      <c r="O586" s="126"/>
    </row>
    <row r="587" spans="13:15" s="123" customFormat="1" ht="21.75">
      <c r="M587" s="129"/>
      <c r="O587" s="126"/>
    </row>
    <row r="588" spans="13:15" s="123" customFormat="1" ht="21.75">
      <c r="M588" s="129"/>
      <c r="O588" s="126"/>
    </row>
    <row r="589" spans="13:15" s="123" customFormat="1" ht="21.75">
      <c r="M589" s="129"/>
      <c r="O589" s="126"/>
    </row>
    <row r="590" spans="13:15" s="123" customFormat="1" ht="21.75">
      <c r="M590" s="129"/>
      <c r="O590" s="126"/>
    </row>
    <row r="591" spans="13:15" s="123" customFormat="1" ht="21.75">
      <c r="M591" s="129"/>
      <c r="O591" s="126"/>
    </row>
    <row r="592" spans="13:15" s="123" customFormat="1" ht="21.75">
      <c r="M592" s="129"/>
      <c r="O592" s="126"/>
    </row>
    <row r="593" spans="13:15" s="123" customFormat="1" ht="21.75">
      <c r="M593" s="129"/>
      <c r="O593" s="126"/>
    </row>
    <row r="594" spans="13:15" s="123" customFormat="1" ht="21.75">
      <c r="M594" s="129"/>
      <c r="O594" s="126"/>
    </row>
    <row r="595" spans="13:15" s="123" customFormat="1" ht="21.75">
      <c r="M595" s="129"/>
      <c r="O595" s="126"/>
    </row>
    <row r="596" spans="13:15" s="123" customFormat="1" ht="21.75">
      <c r="M596" s="129"/>
      <c r="O596" s="126"/>
    </row>
    <row r="597" spans="13:15" s="123" customFormat="1" ht="21.75">
      <c r="M597" s="129"/>
      <c r="O597" s="126"/>
    </row>
    <row r="598" spans="13:15" s="123" customFormat="1" ht="21.75">
      <c r="M598" s="129"/>
      <c r="O598" s="126"/>
    </row>
    <row r="599" spans="13:15" s="123" customFormat="1" ht="21.75">
      <c r="M599" s="129"/>
      <c r="O599" s="126"/>
    </row>
    <row r="600" spans="13:15" s="123" customFormat="1" ht="21.75">
      <c r="M600" s="129"/>
      <c r="O600" s="126"/>
    </row>
    <row r="601" spans="13:15" s="123" customFormat="1" ht="21.75">
      <c r="M601" s="129"/>
      <c r="O601" s="126"/>
    </row>
    <row r="602" spans="13:15" s="123" customFormat="1" ht="21.75">
      <c r="M602" s="129"/>
      <c r="O602" s="126"/>
    </row>
    <row r="603" spans="13:15" s="123" customFormat="1" ht="21.75">
      <c r="M603" s="129"/>
      <c r="O603" s="126"/>
    </row>
    <row r="604" spans="13:15" s="123" customFormat="1" ht="21.75">
      <c r="M604" s="129"/>
      <c r="O604" s="126"/>
    </row>
    <row r="605" spans="13:15" s="123" customFormat="1" ht="21.75">
      <c r="M605" s="129"/>
      <c r="O605" s="126"/>
    </row>
    <row r="606" spans="13:15" s="123" customFormat="1" ht="21.75">
      <c r="M606" s="129"/>
      <c r="O606" s="126"/>
    </row>
    <row r="607" spans="13:15" s="123" customFormat="1" ht="21.75">
      <c r="M607" s="129"/>
      <c r="O607" s="126"/>
    </row>
    <row r="608" spans="13:15" s="123" customFormat="1" ht="21.75">
      <c r="M608" s="129"/>
      <c r="O608" s="126"/>
    </row>
    <row r="609" spans="13:15" s="123" customFormat="1" ht="21.75">
      <c r="M609" s="129"/>
      <c r="O609" s="126"/>
    </row>
    <row r="610" spans="13:15" s="123" customFormat="1" ht="21.75">
      <c r="M610" s="129"/>
      <c r="O610" s="126"/>
    </row>
    <row r="611" spans="13:15" s="123" customFormat="1" ht="21.75">
      <c r="M611" s="129"/>
      <c r="O611" s="126"/>
    </row>
    <row r="612" spans="13:15" s="123" customFormat="1" ht="21.75">
      <c r="M612" s="129"/>
      <c r="O612" s="126"/>
    </row>
    <row r="613" spans="13:15" s="123" customFormat="1" ht="21.75">
      <c r="M613" s="129"/>
      <c r="O613" s="126"/>
    </row>
    <row r="614" spans="13:15" s="123" customFormat="1" ht="21.75">
      <c r="M614" s="129"/>
      <c r="O614" s="126"/>
    </row>
    <row r="615" spans="13:15" s="123" customFormat="1" ht="21.75">
      <c r="M615" s="129"/>
      <c r="O615" s="126"/>
    </row>
    <row r="616" spans="13:15" s="123" customFormat="1" ht="21.75">
      <c r="M616" s="129"/>
      <c r="O616" s="126"/>
    </row>
    <row r="617" spans="13:15" s="123" customFormat="1" ht="21.75">
      <c r="M617" s="129"/>
      <c r="O617" s="126"/>
    </row>
    <row r="618" spans="13:15" s="123" customFormat="1" ht="21.75">
      <c r="M618" s="129"/>
      <c r="O618" s="126"/>
    </row>
    <row r="619" spans="13:15" s="123" customFormat="1" ht="21.75">
      <c r="M619" s="129"/>
      <c r="O619" s="126"/>
    </row>
    <row r="620" spans="13:15" s="123" customFormat="1" ht="21.75">
      <c r="M620" s="129"/>
      <c r="O620" s="126"/>
    </row>
    <row r="621" spans="13:15" s="123" customFormat="1" ht="21.75">
      <c r="M621" s="129"/>
      <c r="O621" s="126"/>
    </row>
    <row r="622" spans="13:15" s="123" customFormat="1" ht="21.75">
      <c r="M622" s="129"/>
      <c r="O622" s="126"/>
    </row>
    <row r="623" spans="13:15" s="123" customFormat="1" ht="21.75">
      <c r="M623" s="129"/>
      <c r="O623" s="126"/>
    </row>
    <row r="624" spans="13:15" s="123" customFormat="1" ht="21.75">
      <c r="M624" s="129"/>
      <c r="O624" s="126"/>
    </row>
    <row r="625" spans="13:15" s="123" customFormat="1" ht="21.75">
      <c r="M625" s="129"/>
      <c r="O625" s="126"/>
    </row>
    <row r="626" spans="13:15" s="123" customFormat="1" ht="21.75">
      <c r="M626" s="129"/>
      <c r="O626" s="126"/>
    </row>
    <row r="627" spans="13:15" s="123" customFormat="1" ht="21.75">
      <c r="M627" s="129"/>
      <c r="O627" s="126"/>
    </row>
    <row r="628" spans="13:15" s="123" customFormat="1" ht="21.75">
      <c r="M628" s="129"/>
      <c r="O628" s="126"/>
    </row>
    <row r="629" spans="13:15" s="123" customFormat="1" ht="21.75">
      <c r="M629" s="129"/>
      <c r="O629" s="126"/>
    </row>
    <row r="630" spans="13:15" s="123" customFormat="1" ht="21.75">
      <c r="M630" s="129"/>
      <c r="O630" s="126"/>
    </row>
    <row r="631" spans="13:15" s="123" customFormat="1" ht="21.75">
      <c r="M631" s="129"/>
      <c r="O631" s="126"/>
    </row>
    <row r="632" spans="13:15" s="123" customFormat="1" ht="21.75">
      <c r="M632" s="129"/>
      <c r="O632" s="126"/>
    </row>
    <row r="633" spans="13:15" s="123" customFormat="1" ht="21.75">
      <c r="M633" s="129"/>
      <c r="O633" s="126"/>
    </row>
    <row r="634" spans="13:15" s="123" customFormat="1" ht="21.75">
      <c r="M634" s="129"/>
      <c r="O634" s="126"/>
    </row>
    <row r="635" spans="13:15" s="123" customFormat="1" ht="21.75">
      <c r="M635" s="129"/>
      <c r="O635" s="126"/>
    </row>
    <row r="636" spans="13:15" s="123" customFormat="1" ht="21.75">
      <c r="M636" s="129"/>
      <c r="O636" s="126"/>
    </row>
    <row r="637" spans="13:15" s="123" customFormat="1" ht="21.75">
      <c r="M637" s="129"/>
      <c r="O637" s="126"/>
    </row>
    <row r="638" spans="13:15" s="123" customFormat="1" ht="21.75">
      <c r="M638" s="129"/>
      <c r="O638" s="126"/>
    </row>
    <row r="639" spans="13:15" s="123" customFormat="1" ht="21.75">
      <c r="M639" s="129"/>
      <c r="O639" s="126"/>
    </row>
    <row r="640" spans="13:15" s="123" customFormat="1" ht="21.75">
      <c r="M640" s="129"/>
      <c r="O640" s="126"/>
    </row>
    <row r="641" spans="13:15" s="123" customFormat="1" ht="21.75">
      <c r="M641" s="129"/>
      <c r="O641" s="126"/>
    </row>
    <row r="642" spans="13:15" s="123" customFormat="1" ht="21.75">
      <c r="M642" s="129"/>
      <c r="O642" s="126"/>
    </row>
    <row r="643" spans="13:15" s="123" customFormat="1" ht="21.75">
      <c r="M643" s="129"/>
      <c r="O643" s="126"/>
    </row>
    <row r="644" spans="13:15" s="123" customFormat="1" ht="21.75">
      <c r="M644" s="129"/>
      <c r="O644" s="126"/>
    </row>
    <row r="645" spans="13:15" s="123" customFormat="1" ht="21.75">
      <c r="M645" s="129"/>
      <c r="O645" s="126"/>
    </row>
    <row r="646" spans="13:15" s="123" customFormat="1" ht="21.75">
      <c r="M646" s="129"/>
      <c r="O646" s="126"/>
    </row>
    <row r="647" spans="13:15" s="123" customFormat="1" ht="21.75">
      <c r="M647" s="129"/>
      <c r="O647" s="126"/>
    </row>
    <row r="648" spans="13:15" s="123" customFormat="1" ht="21.75">
      <c r="M648" s="129"/>
      <c r="O648" s="126"/>
    </row>
    <row r="649" spans="13:15" s="123" customFormat="1" ht="21.75">
      <c r="M649" s="129"/>
      <c r="O649" s="126"/>
    </row>
    <row r="650" spans="13:15" s="123" customFormat="1" ht="21.75">
      <c r="M650" s="129"/>
      <c r="O650" s="126"/>
    </row>
    <row r="651" spans="13:15" s="123" customFormat="1" ht="21.75">
      <c r="M651" s="129"/>
      <c r="O651" s="126"/>
    </row>
    <row r="652" spans="13:15" s="123" customFormat="1" ht="21.75">
      <c r="M652" s="129"/>
      <c r="O652" s="126"/>
    </row>
    <row r="653" spans="13:15" s="123" customFormat="1" ht="21.75">
      <c r="M653" s="129"/>
      <c r="O653" s="126"/>
    </row>
    <row r="654" spans="13:15" s="123" customFormat="1" ht="21.75">
      <c r="M654" s="129"/>
      <c r="O654" s="126"/>
    </row>
    <row r="655" spans="13:15" s="123" customFormat="1" ht="21.75">
      <c r="M655" s="129"/>
      <c r="O655" s="126"/>
    </row>
    <row r="656" spans="13:15" s="123" customFormat="1" ht="21.75">
      <c r="M656" s="129"/>
      <c r="O656" s="126"/>
    </row>
    <row r="657" spans="13:15" s="123" customFormat="1" ht="21.75">
      <c r="M657" s="129"/>
      <c r="O657" s="126"/>
    </row>
    <row r="658" spans="13:15" s="123" customFormat="1" ht="21.75">
      <c r="M658" s="129"/>
      <c r="O658" s="126"/>
    </row>
    <row r="659" spans="13:15" s="123" customFormat="1" ht="21.75">
      <c r="M659" s="129"/>
      <c r="O659" s="126"/>
    </row>
    <row r="660" spans="13:15" s="123" customFormat="1" ht="21.75">
      <c r="M660" s="129"/>
      <c r="O660" s="126"/>
    </row>
    <row r="661" spans="13:15" s="123" customFormat="1" ht="21.75">
      <c r="M661" s="129"/>
      <c r="O661" s="126"/>
    </row>
    <row r="662" spans="13:15" s="123" customFormat="1" ht="21.75">
      <c r="M662" s="129"/>
      <c r="O662" s="126"/>
    </row>
    <row r="663" spans="13:15" s="123" customFormat="1" ht="21.75">
      <c r="M663" s="129"/>
      <c r="O663" s="126"/>
    </row>
    <row r="664" spans="13:15" s="123" customFormat="1" ht="21.75">
      <c r="M664" s="129"/>
      <c r="O664" s="126"/>
    </row>
    <row r="665" spans="13:15" s="123" customFormat="1" ht="21.75">
      <c r="M665" s="129"/>
      <c r="O665" s="126"/>
    </row>
    <row r="666" spans="13:15" s="123" customFormat="1" ht="21.75">
      <c r="M666" s="129"/>
      <c r="O666" s="126"/>
    </row>
    <row r="667" spans="13:15" s="123" customFormat="1" ht="21.75">
      <c r="M667" s="129"/>
      <c r="O667" s="126"/>
    </row>
    <row r="668" spans="13:15" s="123" customFormat="1" ht="21.75">
      <c r="M668" s="129"/>
      <c r="O668" s="126"/>
    </row>
    <row r="669" spans="13:15" s="123" customFormat="1" ht="21.75">
      <c r="M669" s="129"/>
      <c r="O669" s="126"/>
    </row>
    <row r="670" spans="13:15" s="123" customFormat="1" ht="21.75">
      <c r="M670" s="129"/>
      <c r="O670" s="126"/>
    </row>
    <row r="671" spans="13:15" s="123" customFormat="1" ht="21.75">
      <c r="M671" s="129"/>
      <c r="O671" s="126"/>
    </row>
    <row r="672" spans="13:15" s="123" customFormat="1" ht="21.75">
      <c r="M672" s="129"/>
      <c r="O672" s="126"/>
    </row>
    <row r="673" spans="13:15" s="123" customFormat="1" ht="21.75">
      <c r="M673" s="129"/>
      <c r="O673" s="126"/>
    </row>
    <row r="674" spans="13:15" s="123" customFormat="1" ht="21.75">
      <c r="M674" s="129"/>
      <c r="O674" s="126"/>
    </row>
    <row r="675" spans="13:15" s="123" customFormat="1" ht="21.75">
      <c r="M675" s="129"/>
      <c r="O675" s="126"/>
    </row>
    <row r="676" spans="13:15" s="123" customFormat="1" ht="21.75">
      <c r="M676" s="129"/>
      <c r="O676" s="126"/>
    </row>
    <row r="677" spans="13:15" s="123" customFormat="1" ht="21.75">
      <c r="M677" s="129"/>
      <c r="O677" s="126"/>
    </row>
    <row r="678" spans="13:15" s="123" customFormat="1" ht="21.75">
      <c r="M678" s="129"/>
      <c r="O678" s="126"/>
    </row>
    <row r="679" spans="13:15" s="123" customFormat="1" ht="21.75">
      <c r="M679" s="129"/>
      <c r="O679" s="126"/>
    </row>
    <row r="680" spans="13:15" s="123" customFormat="1" ht="21.75">
      <c r="M680" s="129"/>
      <c r="O680" s="126"/>
    </row>
    <row r="681" spans="13:15" s="123" customFormat="1" ht="21.75">
      <c r="M681" s="129"/>
      <c r="O681" s="126"/>
    </row>
    <row r="682" spans="13:15" s="123" customFormat="1" ht="21.75">
      <c r="M682" s="129"/>
      <c r="O682" s="126"/>
    </row>
    <row r="683" spans="13:15" s="123" customFormat="1" ht="21.75">
      <c r="M683" s="129"/>
      <c r="O683" s="126"/>
    </row>
    <row r="684" spans="13:15" s="123" customFormat="1" ht="21.75">
      <c r="M684" s="129"/>
      <c r="O684" s="126"/>
    </row>
    <row r="685" spans="13:15" s="123" customFormat="1" ht="21.75">
      <c r="M685" s="129"/>
      <c r="O685" s="126"/>
    </row>
    <row r="686" spans="13:15" s="123" customFormat="1" ht="21.75">
      <c r="M686" s="129"/>
      <c r="O686" s="126"/>
    </row>
    <row r="687" spans="13:15" s="123" customFormat="1" ht="21.75">
      <c r="M687" s="129"/>
      <c r="O687" s="126"/>
    </row>
    <row r="688" spans="13:15" s="123" customFormat="1" ht="21.75">
      <c r="M688" s="129"/>
      <c r="O688" s="126"/>
    </row>
    <row r="689" spans="13:15" s="123" customFormat="1" ht="21.75">
      <c r="M689" s="129"/>
      <c r="O689" s="126"/>
    </row>
    <row r="690" spans="13:15" s="123" customFormat="1" ht="21.75">
      <c r="M690" s="129"/>
      <c r="O690" s="126"/>
    </row>
    <row r="691" spans="13:15" s="123" customFormat="1" ht="21.75">
      <c r="M691" s="129"/>
      <c r="O691" s="126"/>
    </row>
    <row r="692" spans="13:15" s="123" customFormat="1" ht="21.75">
      <c r="M692" s="129"/>
      <c r="O692" s="126"/>
    </row>
    <row r="693" spans="13:15" s="123" customFormat="1" ht="21.75">
      <c r="M693" s="129"/>
      <c r="O693" s="126"/>
    </row>
    <row r="694" spans="13:15" s="123" customFormat="1" ht="21.75">
      <c r="M694" s="129"/>
      <c r="O694" s="126"/>
    </row>
    <row r="695" spans="13:15" s="123" customFormat="1" ht="21.75">
      <c r="M695" s="129"/>
      <c r="O695" s="126"/>
    </row>
    <row r="696" spans="13:15" s="123" customFormat="1" ht="21.75">
      <c r="M696" s="129"/>
      <c r="O696" s="126"/>
    </row>
    <row r="697" spans="13:15" s="123" customFormat="1" ht="21.75">
      <c r="M697" s="129"/>
      <c r="O697" s="126"/>
    </row>
    <row r="698" spans="13:15" s="123" customFormat="1" ht="21.75">
      <c r="M698" s="129"/>
      <c r="O698" s="126"/>
    </row>
    <row r="699" spans="13:15" s="123" customFormat="1" ht="21.75">
      <c r="M699" s="129"/>
      <c r="O699" s="126"/>
    </row>
    <row r="700" spans="13:15" s="123" customFormat="1" ht="21.75">
      <c r="M700" s="129"/>
      <c r="O700" s="126"/>
    </row>
    <row r="701" spans="13:15" s="123" customFormat="1" ht="21.75">
      <c r="M701" s="129"/>
      <c r="O701" s="126"/>
    </row>
    <row r="702" spans="13:15" s="123" customFormat="1" ht="21.75">
      <c r="M702" s="129"/>
      <c r="O702" s="126"/>
    </row>
    <row r="703" spans="13:15" s="123" customFormat="1" ht="21.75">
      <c r="M703" s="129"/>
      <c r="O703" s="126"/>
    </row>
    <row r="704" spans="13:15" s="123" customFormat="1" ht="21.75">
      <c r="M704" s="129"/>
      <c r="O704" s="126"/>
    </row>
    <row r="705" spans="13:15" s="123" customFormat="1" ht="21.75">
      <c r="M705" s="129"/>
      <c r="O705" s="126"/>
    </row>
    <row r="706" spans="13:15" s="123" customFormat="1" ht="21.75">
      <c r="M706" s="129"/>
      <c r="O706" s="126"/>
    </row>
    <row r="707" spans="13:15" s="123" customFormat="1" ht="21.75">
      <c r="M707" s="129"/>
      <c r="O707" s="126"/>
    </row>
    <row r="708" spans="13:15" s="123" customFormat="1" ht="21.75">
      <c r="M708" s="129"/>
      <c r="O708" s="126"/>
    </row>
    <row r="709" spans="13:15" s="123" customFormat="1" ht="21.75">
      <c r="M709" s="129"/>
      <c r="O709" s="126"/>
    </row>
    <row r="710" spans="13:15" s="123" customFormat="1" ht="21.75">
      <c r="M710" s="129"/>
      <c r="O710" s="126"/>
    </row>
    <row r="711" spans="13:15" s="123" customFormat="1" ht="21.75">
      <c r="M711" s="129"/>
      <c r="O711" s="126"/>
    </row>
    <row r="712" spans="13:15" s="123" customFormat="1" ht="21.75">
      <c r="M712" s="129"/>
      <c r="O712" s="126"/>
    </row>
    <row r="713" spans="13:15" s="123" customFormat="1" ht="21.75">
      <c r="M713" s="129"/>
      <c r="O713" s="126"/>
    </row>
    <row r="714" spans="13:15" s="123" customFormat="1" ht="21.75">
      <c r="M714" s="129"/>
      <c r="O714" s="126"/>
    </row>
    <row r="715" spans="13:15" s="123" customFormat="1" ht="21.75">
      <c r="M715" s="129"/>
      <c r="O715" s="126"/>
    </row>
    <row r="716" spans="13:15" s="123" customFormat="1" ht="21.75">
      <c r="M716" s="129"/>
      <c r="O716" s="126"/>
    </row>
    <row r="717" spans="13:15" s="123" customFormat="1" ht="21.75">
      <c r="M717" s="129"/>
      <c r="O717" s="126"/>
    </row>
    <row r="718" spans="13:15" s="123" customFormat="1" ht="21.75">
      <c r="M718" s="129"/>
      <c r="O718" s="126"/>
    </row>
    <row r="719" spans="13:15" s="123" customFormat="1" ht="21.75">
      <c r="M719" s="129"/>
      <c r="O719" s="126"/>
    </row>
    <row r="720" spans="13:15" s="123" customFormat="1" ht="21.75">
      <c r="M720" s="129"/>
      <c r="O720" s="126"/>
    </row>
    <row r="721" spans="13:15" s="123" customFormat="1" ht="21.75">
      <c r="M721" s="129"/>
      <c r="O721" s="126"/>
    </row>
    <row r="722" spans="13:15" s="123" customFormat="1" ht="21.75">
      <c r="M722" s="129"/>
      <c r="O722" s="126"/>
    </row>
    <row r="723" spans="13:15" s="123" customFormat="1" ht="21.75">
      <c r="M723" s="129"/>
      <c r="O723" s="126"/>
    </row>
    <row r="724" spans="13:15" s="123" customFormat="1" ht="21.75">
      <c r="M724" s="129"/>
      <c r="O724" s="126"/>
    </row>
    <row r="725" spans="13:15" s="123" customFormat="1" ht="21.75">
      <c r="M725" s="129"/>
      <c r="O725" s="126"/>
    </row>
    <row r="726" spans="13:15" s="123" customFormat="1" ht="21.75">
      <c r="M726" s="129"/>
      <c r="O726" s="126"/>
    </row>
    <row r="727" spans="13:15" s="123" customFormat="1" ht="21.75">
      <c r="M727" s="129"/>
      <c r="O727" s="126"/>
    </row>
    <row r="728" spans="13:15" s="123" customFormat="1" ht="21.75">
      <c r="M728" s="129"/>
      <c r="O728" s="126"/>
    </row>
    <row r="729" spans="13:15" s="123" customFormat="1" ht="21.75">
      <c r="M729" s="129"/>
      <c r="O729" s="126"/>
    </row>
    <row r="730" spans="13:15" s="123" customFormat="1" ht="21.75">
      <c r="M730" s="129"/>
      <c r="O730" s="126"/>
    </row>
    <row r="731" spans="13:15" s="123" customFormat="1" ht="21.75">
      <c r="M731" s="129"/>
      <c r="O731" s="126"/>
    </row>
    <row r="732" spans="13:15" s="123" customFormat="1" ht="21.75">
      <c r="M732" s="129"/>
      <c r="O732" s="126"/>
    </row>
    <row r="733" spans="13:15" s="123" customFormat="1" ht="21.75">
      <c r="M733" s="129"/>
      <c r="O733" s="126"/>
    </row>
    <row r="734" spans="13:15" s="123" customFormat="1" ht="21.75">
      <c r="M734" s="129"/>
      <c r="O734" s="126"/>
    </row>
    <row r="735" spans="13:15" s="123" customFormat="1" ht="21.75">
      <c r="M735" s="129"/>
      <c r="O735" s="126"/>
    </row>
    <row r="736" spans="13:15" s="123" customFormat="1" ht="21.75">
      <c r="M736" s="129"/>
      <c r="O736" s="126"/>
    </row>
    <row r="737" spans="13:15" s="123" customFormat="1" ht="21.75">
      <c r="M737" s="129"/>
      <c r="O737" s="126"/>
    </row>
    <row r="738" spans="13:15" s="123" customFormat="1" ht="21.75">
      <c r="M738" s="129"/>
      <c r="O738" s="126"/>
    </row>
    <row r="739" spans="13:15" s="123" customFormat="1" ht="21.75">
      <c r="M739" s="129"/>
      <c r="O739" s="126"/>
    </row>
    <row r="740" spans="13:15" s="123" customFormat="1" ht="21.75">
      <c r="M740" s="129"/>
      <c r="O740" s="126"/>
    </row>
    <row r="741" spans="13:15" s="123" customFormat="1" ht="21.75">
      <c r="M741" s="129"/>
      <c r="O741" s="126"/>
    </row>
    <row r="742" spans="13:15" s="123" customFormat="1" ht="21.75">
      <c r="M742" s="129"/>
      <c r="O742" s="126"/>
    </row>
    <row r="743" spans="13:15" s="123" customFormat="1" ht="21.75">
      <c r="M743" s="129"/>
      <c r="O743" s="126"/>
    </row>
    <row r="744" spans="13:15" s="123" customFormat="1" ht="21.75">
      <c r="M744" s="129"/>
      <c r="O744" s="126"/>
    </row>
    <row r="745" spans="13:15" s="123" customFormat="1" ht="21.75">
      <c r="M745" s="129"/>
      <c r="O745" s="126"/>
    </row>
    <row r="746" spans="13:15" s="123" customFormat="1" ht="21.75">
      <c r="M746" s="129"/>
      <c r="O746" s="126"/>
    </row>
    <row r="747" spans="13:15" s="123" customFormat="1" ht="21.75">
      <c r="M747" s="129"/>
      <c r="O747" s="126"/>
    </row>
    <row r="748" spans="13:15" s="123" customFormat="1" ht="21.75">
      <c r="M748" s="129"/>
      <c r="O748" s="126"/>
    </row>
    <row r="749" spans="13:15" s="123" customFormat="1" ht="21.75">
      <c r="M749" s="129"/>
      <c r="O749" s="126"/>
    </row>
    <row r="750" spans="13:15" s="123" customFormat="1" ht="21.75">
      <c r="M750" s="129"/>
      <c r="O750" s="126"/>
    </row>
    <row r="751" spans="13:15" s="123" customFormat="1" ht="21.75">
      <c r="M751" s="129"/>
      <c r="O751" s="126"/>
    </row>
    <row r="752" spans="13:15" s="123" customFormat="1" ht="21.75">
      <c r="M752" s="129"/>
      <c r="O752" s="126"/>
    </row>
    <row r="753" spans="13:15" s="123" customFormat="1" ht="21.75">
      <c r="M753" s="129"/>
      <c r="O753" s="126"/>
    </row>
    <row r="754" spans="13:15" s="123" customFormat="1" ht="21.75">
      <c r="M754" s="129"/>
      <c r="O754" s="126"/>
    </row>
    <row r="755" spans="13:15" s="123" customFormat="1" ht="21.75">
      <c r="M755" s="129"/>
      <c r="O755" s="126"/>
    </row>
    <row r="756" spans="13:15" s="123" customFormat="1" ht="21.75">
      <c r="M756" s="129"/>
      <c r="O756" s="126"/>
    </row>
    <row r="757" spans="13:15" s="123" customFormat="1" ht="21.75">
      <c r="M757" s="129"/>
      <c r="O757" s="126"/>
    </row>
    <row r="758" spans="13:15" s="123" customFormat="1" ht="21.75">
      <c r="M758" s="129"/>
      <c r="O758" s="126"/>
    </row>
    <row r="759" spans="13:15" s="123" customFormat="1" ht="21.75">
      <c r="M759" s="129"/>
      <c r="O759" s="126"/>
    </row>
    <row r="760" spans="13:15" s="123" customFormat="1" ht="21.75">
      <c r="M760" s="129"/>
      <c r="O760" s="126"/>
    </row>
    <row r="761" spans="13:15" s="123" customFormat="1" ht="21.75">
      <c r="M761" s="129"/>
      <c r="O761" s="126"/>
    </row>
    <row r="762" spans="13:15" s="123" customFormat="1" ht="21.75">
      <c r="M762" s="129"/>
      <c r="O762" s="126"/>
    </row>
    <row r="763" spans="13:15" s="123" customFormat="1" ht="21.75">
      <c r="M763" s="129"/>
      <c r="O763" s="126"/>
    </row>
    <row r="764" spans="13:15" s="123" customFormat="1" ht="21.75">
      <c r="M764" s="129"/>
      <c r="O764" s="126"/>
    </row>
    <row r="765" spans="13:15" s="123" customFormat="1" ht="21.75">
      <c r="M765" s="129"/>
      <c r="O765" s="126"/>
    </row>
    <row r="766" spans="13:15" s="123" customFormat="1" ht="21.75">
      <c r="M766" s="129"/>
      <c r="O766" s="126"/>
    </row>
    <row r="767" spans="13:15" s="123" customFormat="1" ht="21.75">
      <c r="M767" s="129"/>
      <c r="O767" s="126"/>
    </row>
    <row r="768" spans="13:15" s="123" customFormat="1" ht="21.75">
      <c r="M768" s="129"/>
      <c r="O768" s="126"/>
    </row>
    <row r="769" spans="13:15" s="123" customFormat="1" ht="21.75">
      <c r="M769" s="129"/>
      <c r="O769" s="126"/>
    </row>
    <row r="770" spans="13:15" s="123" customFormat="1" ht="21.75">
      <c r="M770" s="129"/>
      <c r="O770" s="126"/>
    </row>
    <row r="771" spans="13:15" s="123" customFormat="1" ht="21.75">
      <c r="M771" s="129"/>
      <c r="O771" s="126"/>
    </row>
    <row r="772" spans="13:15" s="123" customFormat="1" ht="21.75">
      <c r="M772" s="129"/>
      <c r="O772" s="126"/>
    </row>
    <row r="773" spans="13:15" s="123" customFormat="1" ht="21.75">
      <c r="M773" s="129"/>
      <c r="O773" s="126"/>
    </row>
    <row r="774" spans="13:15" s="123" customFormat="1" ht="21.75">
      <c r="M774" s="129"/>
      <c r="O774" s="126"/>
    </row>
    <row r="775" spans="13:15" s="123" customFormat="1" ht="21.75">
      <c r="M775" s="129"/>
      <c r="O775" s="126"/>
    </row>
    <row r="776" spans="13:15" s="123" customFormat="1" ht="21.75">
      <c r="M776" s="129"/>
      <c r="O776" s="126"/>
    </row>
    <row r="777" spans="13:15" s="123" customFormat="1" ht="21.75">
      <c r="M777" s="129"/>
      <c r="O777" s="126"/>
    </row>
    <row r="778" spans="13:15" s="123" customFormat="1" ht="21.75">
      <c r="M778" s="129"/>
      <c r="O778" s="126"/>
    </row>
    <row r="779" spans="13:15" s="123" customFormat="1" ht="21.75">
      <c r="M779" s="129"/>
      <c r="O779" s="126"/>
    </row>
    <row r="780" spans="13:15" s="123" customFormat="1" ht="21.75">
      <c r="M780" s="129"/>
      <c r="O780" s="126"/>
    </row>
    <row r="781" spans="13:15" s="123" customFormat="1" ht="21.75">
      <c r="M781" s="129"/>
      <c r="O781" s="126"/>
    </row>
    <row r="782" spans="13:15" s="123" customFormat="1" ht="21.75">
      <c r="M782" s="129"/>
      <c r="O782" s="126"/>
    </row>
    <row r="783" spans="13:15" s="123" customFormat="1" ht="21.75">
      <c r="M783" s="129"/>
      <c r="O783" s="126"/>
    </row>
    <row r="784" spans="13:15" s="123" customFormat="1" ht="21.75">
      <c r="M784" s="129"/>
      <c r="O784" s="126"/>
    </row>
    <row r="785" spans="13:15" s="123" customFormat="1" ht="21.75">
      <c r="M785" s="129"/>
      <c r="O785" s="126"/>
    </row>
    <row r="786" spans="13:15" s="123" customFormat="1" ht="21.75">
      <c r="M786" s="129"/>
      <c r="O786" s="126"/>
    </row>
    <row r="787" spans="13:15" s="123" customFormat="1" ht="21.75">
      <c r="M787" s="129"/>
      <c r="O787" s="126"/>
    </row>
    <row r="788" spans="13:15" s="123" customFormat="1" ht="21.75">
      <c r="M788" s="129"/>
      <c r="O788" s="126"/>
    </row>
    <row r="789" spans="13:15" s="123" customFormat="1" ht="21.75">
      <c r="M789" s="129"/>
      <c r="O789" s="126"/>
    </row>
    <row r="790" spans="13:15" s="123" customFormat="1" ht="21.75">
      <c r="M790" s="129"/>
      <c r="O790" s="126"/>
    </row>
    <row r="791" spans="13:15" s="123" customFormat="1" ht="21.75">
      <c r="M791" s="129"/>
      <c r="O791" s="126"/>
    </row>
    <row r="792" spans="13:15" s="123" customFormat="1" ht="21.75">
      <c r="M792" s="129"/>
      <c r="O792" s="126"/>
    </row>
    <row r="793" spans="13:15" s="123" customFormat="1" ht="21.75">
      <c r="M793" s="129"/>
      <c r="O793" s="126"/>
    </row>
    <row r="794" spans="13:15" s="123" customFormat="1" ht="21.75">
      <c r="M794" s="129"/>
      <c r="O794" s="126"/>
    </row>
    <row r="795" spans="13:15" s="123" customFormat="1" ht="21.75">
      <c r="M795" s="129"/>
      <c r="O795" s="126"/>
    </row>
    <row r="796" spans="13:15" s="123" customFormat="1" ht="21.75">
      <c r="M796" s="129"/>
      <c r="O796" s="126"/>
    </row>
    <row r="797" spans="13:15" s="123" customFormat="1" ht="21.75">
      <c r="M797" s="129"/>
      <c r="O797" s="126"/>
    </row>
    <row r="798" spans="13:15" s="123" customFormat="1" ht="21.75">
      <c r="M798" s="129"/>
      <c r="O798" s="126"/>
    </row>
    <row r="799" spans="13:15" s="123" customFormat="1" ht="21.75">
      <c r="M799" s="129"/>
      <c r="O799" s="126"/>
    </row>
    <row r="800" spans="13:15" s="123" customFormat="1" ht="21.75">
      <c r="M800" s="129"/>
      <c r="O800" s="126"/>
    </row>
    <row r="801" spans="13:15" s="123" customFormat="1" ht="21.75">
      <c r="M801" s="129"/>
      <c r="O801" s="126"/>
    </row>
    <row r="802" spans="13:15" s="123" customFormat="1" ht="21.75">
      <c r="M802" s="129"/>
      <c r="O802" s="126"/>
    </row>
    <row r="803" spans="13:15" s="123" customFormat="1" ht="21.75">
      <c r="M803" s="129"/>
      <c r="O803" s="126"/>
    </row>
    <row r="804" spans="13:15" s="123" customFormat="1" ht="21.75">
      <c r="M804" s="129"/>
      <c r="O804" s="126"/>
    </row>
    <row r="805" spans="13:15" s="123" customFormat="1" ht="21.75">
      <c r="M805" s="129"/>
      <c r="O805" s="126"/>
    </row>
    <row r="806" spans="13:15" s="123" customFormat="1" ht="21.75">
      <c r="M806" s="129"/>
      <c r="O806" s="126"/>
    </row>
    <row r="807" spans="13:15" s="123" customFormat="1" ht="21.75">
      <c r="M807" s="129"/>
      <c r="O807" s="126"/>
    </row>
    <row r="808" spans="13:15" s="123" customFormat="1" ht="21.75">
      <c r="M808" s="129"/>
      <c r="O808" s="126"/>
    </row>
    <row r="809" spans="13:15" s="123" customFormat="1" ht="21.75">
      <c r="M809" s="129"/>
      <c r="O809" s="126"/>
    </row>
    <row r="810" spans="13:15" s="123" customFormat="1" ht="21.75">
      <c r="M810" s="129"/>
      <c r="O810" s="126"/>
    </row>
    <row r="811" spans="13:15" s="123" customFormat="1" ht="21.75">
      <c r="M811" s="129"/>
      <c r="O811" s="126"/>
    </row>
    <row r="812" spans="13:15" s="123" customFormat="1" ht="21.75">
      <c r="M812" s="129"/>
      <c r="O812" s="126"/>
    </row>
    <row r="813" spans="13:15" s="123" customFormat="1" ht="21.75">
      <c r="M813" s="129"/>
      <c r="O813" s="126"/>
    </row>
    <row r="814" spans="13:15" s="123" customFormat="1" ht="21.75">
      <c r="M814" s="129"/>
      <c r="O814" s="126"/>
    </row>
    <row r="815" spans="13:15" s="123" customFormat="1" ht="21.75">
      <c r="M815" s="129"/>
      <c r="O815" s="126"/>
    </row>
    <row r="816" spans="13:15" s="123" customFormat="1" ht="21.75">
      <c r="M816" s="129"/>
      <c r="O816" s="126"/>
    </row>
    <row r="817" spans="13:15" s="123" customFormat="1" ht="21.75">
      <c r="M817" s="129"/>
      <c r="O817" s="126"/>
    </row>
    <row r="818" spans="13:15" s="123" customFormat="1" ht="21.75">
      <c r="M818" s="129"/>
      <c r="O818" s="126"/>
    </row>
    <row r="819" spans="13:15" s="123" customFormat="1" ht="21.75">
      <c r="M819" s="129"/>
      <c r="O819" s="126"/>
    </row>
    <row r="820" spans="13:15" s="123" customFormat="1" ht="21.75">
      <c r="M820" s="129"/>
      <c r="O820" s="126"/>
    </row>
    <row r="821" spans="13:15" s="123" customFormat="1" ht="21.75">
      <c r="M821" s="129"/>
      <c r="O821" s="126"/>
    </row>
    <row r="822" spans="13:15" s="123" customFormat="1" ht="21.75">
      <c r="M822" s="129"/>
      <c r="O822" s="126"/>
    </row>
    <row r="823" spans="13:15" s="123" customFormat="1" ht="21.75">
      <c r="M823" s="129"/>
      <c r="O823" s="126"/>
    </row>
    <row r="824" spans="13:15" s="123" customFormat="1" ht="21.75">
      <c r="M824" s="129"/>
      <c r="O824" s="126"/>
    </row>
    <row r="825" spans="13:15" s="123" customFormat="1" ht="21.75">
      <c r="M825" s="129"/>
      <c r="O825" s="126"/>
    </row>
    <row r="826" spans="13:15" s="123" customFormat="1" ht="21.75">
      <c r="M826" s="129"/>
      <c r="O826" s="126"/>
    </row>
    <row r="827" spans="13:15" s="123" customFormat="1" ht="21.75">
      <c r="M827" s="129"/>
      <c r="O827" s="126"/>
    </row>
    <row r="828" spans="13:15" s="123" customFormat="1" ht="21.75">
      <c r="M828" s="129"/>
      <c r="O828" s="126"/>
    </row>
    <row r="829" spans="13:15" s="123" customFormat="1" ht="21.75">
      <c r="M829" s="129"/>
      <c r="O829" s="126"/>
    </row>
    <row r="830" spans="13:15" s="123" customFormat="1" ht="21.75">
      <c r="M830" s="129"/>
      <c r="O830" s="126"/>
    </row>
    <row r="831" spans="13:15" s="123" customFormat="1" ht="21.75">
      <c r="M831" s="129"/>
      <c r="O831" s="126"/>
    </row>
    <row r="832" spans="13:15" s="123" customFormat="1" ht="21.75">
      <c r="M832" s="129"/>
      <c r="O832" s="126"/>
    </row>
    <row r="833" spans="13:15" s="123" customFormat="1" ht="21.75">
      <c r="M833" s="129"/>
      <c r="O833" s="126"/>
    </row>
    <row r="834" spans="13:15" s="123" customFormat="1" ht="21.75">
      <c r="M834" s="129"/>
      <c r="O834" s="126"/>
    </row>
    <row r="835" spans="13:15" s="123" customFormat="1" ht="21.75">
      <c r="M835" s="129"/>
      <c r="O835" s="126"/>
    </row>
    <row r="836" spans="13:15" s="123" customFormat="1" ht="21.75">
      <c r="M836" s="129"/>
      <c r="O836" s="126"/>
    </row>
    <row r="837" spans="13:15" s="123" customFormat="1" ht="21.75">
      <c r="M837" s="129"/>
      <c r="O837" s="126"/>
    </row>
    <row r="838" spans="13:15" s="123" customFormat="1" ht="21.75">
      <c r="M838" s="129"/>
      <c r="O838" s="126"/>
    </row>
    <row r="839" spans="13:15" s="123" customFormat="1" ht="21.75">
      <c r="M839" s="129"/>
      <c r="O839" s="126"/>
    </row>
    <row r="840" spans="13:15" s="123" customFormat="1" ht="21.75">
      <c r="M840" s="129"/>
      <c r="O840" s="126"/>
    </row>
    <row r="841" spans="13:15" s="123" customFormat="1" ht="21.75">
      <c r="M841" s="129"/>
      <c r="O841" s="126"/>
    </row>
    <row r="842" spans="13:15" s="123" customFormat="1" ht="21.75">
      <c r="M842" s="129"/>
      <c r="O842" s="126"/>
    </row>
    <row r="843" spans="13:15" s="123" customFormat="1" ht="21.75">
      <c r="M843" s="129"/>
      <c r="O843" s="126"/>
    </row>
    <row r="844" spans="13:15" s="123" customFormat="1" ht="21.75">
      <c r="M844" s="129"/>
      <c r="O844" s="126"/>
    </row>
    <row r="845" spans="13:15" s="123" customFormat="1" ht="21.75">
      <c r="M845" s="129"/>
      <c r="O845" s="126"/>
    </row>
    <row r="846" spans="13:15" s="123" customFormat="1" ht="21.75">
      <c r="M846" s="129"/>
      <c r="O846" s="126"/>
    </row>
    <row r="847" spans="13:15" s="123" customFormat="1" ht="21.75">
      <c r="M847" s="129"/>
      <c r="O847" s="126"/>
    </row>
    <row r="848" spans="13:15" s="123" customFormat="1" ht="21.75">
      <c r="M848" s="129"/>
      <c r="O848" s="126"/>
    </row>
    <row r="849" spans="13:15" s="123" customFormat="1" ht="21.75">
      <c r="M849" s="129"/>
      <c r="O849" s="126"/>
    </row>
    <row r="850" spans="13:15" s="123" customFormat="1" ht="21.75">
      <c r="M850" s="129"/>
      <c r="O850" s="126"/>
    </row>
  </sheetData>
  <sheetProtection/>
  <mergeCells count="33">
    <mergeCell ref="O60:O84"/>
    <mergeCell ref="O86:O87"/>
    <mergeCell ref="O89:O90"/>
    <mergeCell ref="O107:O110"/>
    <mergeCell ref="O112:O132"/>
    <mergeCell ref="O92:O94"/>
    <mergeCell ref="O96:O97"/>
    <mergeCell ref="O99:O102"/>
    <mergeCell ref="O104:O105"/>
    <mergeCell ref="B6:B8"/>
    <mergeCell ref="N6:N8"/>
    <mergeCell ref="C7:D7"/>
    <mergeCell ref="O33:O38"/>
    <mergeCell ref="O40:O53"/>
    <mergeCell ref="O55:O58"/>
    <mergeCell ref="A1:O1"/>
    <mergeCell ref="A2:O2"/>
    <mergeCell ref="A3:O3"/>
    <mergeCell ref="A4:O4"/>
    <mergeCell ref="A5:O5"/>
    <mergeCell ref="A6:A8"/>
    <mergeCell ref="O6:O8"/>
    <mergeCell ref="I6:I8"/>
    <mergeCell ref="L7:L8"/>
    <mergeCell ref="M7:M8"/>
    <mergeCell ref="C6:D6"/>
    <mergeCell ref="K6:M6"/>
    <mergeCell ref="K7:K8"/>
    <mergeCell ref="E6:E8"/>
    <mergeCell ref="J6:J8"/>
    <mergeCell ref="H6:H8"/>
    <mergeCell ref="G6:G8"/>
    <mergeCell ref="F6:F8"/>
  </mergeCells>
  <printOptions/>
  <pageMargins left="0.31" right="0.21" top="0.61" bottom="0.38" header="0.5" footer="0.21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Secuser</dc:creator>
  <cp:keywords/>
  <dc:description/>
  <cp:lastModifiedBy>siamE</cp:lastModifiedBy>
  <cp:lastPrinted>2009-02-05T07:15:11Z</cp:lastPrinted>
  <dcterms:created xsi:type="dcterms:W3CDTF">2005-03-30T05:41:42Z</dcterms:created>
  <dcterms:modified xsi:type="dcterms:W3CDTF">2011-05-27T09:27:26Z</dcterms:modified>
  <cp:category/>
  <cp:version/>
  <cp:contentType/>
  <cp:contentStatus/>
</cp:coreProperties>
</file>